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32" i="1" l="1"/>
  <c r="N28" i="1"/>
  <c r="N29" i="1"/>
  <c r="N30" i="1"/>
  <c r="N27" i="1"/>
  <c r="N31" i="1"/>
  <c r="N25" i="1"/>
  <c r="N26" i="1"/>
  <c r="N24" i="1"/>
  <c r="N18" i="1"/>
  <c r="N21" i="1"/>
  <c r="N22" i="1"/>
  <c r="N20" i="1"/>
  <c r="N23" i="1"/>
  <c r="N14" i="1"/>
  <c r="N10" i="1"/>
  <c r="N13" i="1"/>
  <c r="N9" i="1"/>
  <c r="N16" i="1"/>
  <c r="N11" i="1"/>
  <c r="N15" i="1"/>
  <c r="N17" i="1"/>
  <c r="N8" i="1"/>
  <c r="N19" i="1"/>
  <c r="N12" i="1"/>
  <c r="N6" i="1"/>
  <c r="N7" i="1"/>
</calcChain>
</file>

<file path=xl/sharedStrings.xml><?xml version="1.0" encoding="utf-8"?>
<sst xmlns="http://schemas.openxmlformats.org/spreadsheetml/2006/main" count="260" uniqueCount="133">
  <si>
    <t>Tabel cu rezultatele Olimpiadei judetene de Chimie - 2018</t>
  </si>
  <si>
    <t>județul HUNEDOARA</t>
  </si>
  <si>
    <t>Nr. crt.</t>
  </si>
  <si>
    <t>Clasa</t>
  </si>
  <si>
    <t>Şcoala de provenienţă</t>
  </si>
  <si>
    <t>SI</t>
  </si>
  <si>
    <t>SII</t>
  </si>
  <si>
    <t>SIII</t>
  </si>
  <si>
    <t>SIV</t>
  </si>
  <si>
    <t>Total</t>
  </si>
  <si>
    <t>HEIUS AGNETA</t>
  </si>
  <si>
    <t>ILIEȘ CORNELIA LUCIA</t>
  </si>
  <si>
    <t>IX</t>
  </si>
  <si>
    <t>BADEA RODICA</t>
  </si>
  <si>
    <t>PETRUŢIU ILEANA</t>
  </si>
  <si>
    <t>ILIEȘ FLORIN MARIN</t>
  </si>
  <si>
    <t xml:space="preserve">ENACHE ANGELICA </t>
  </si>
  <si>
    <t>VAIDA CAMELIA</t>
  </si>
  <si>
    <t>GHERMAN CAMELIA</t>
  </si>
  <si>
    <t>ALBUŢIU MARIA ANA</t>
  </si>
  <si>
    <t>Județul</t>
  </si>
  <si>
    <t>HUNEDOARA</t>
  </si>
  <si>
    <t>Inițiala tatălui</t>
  </si>
  <si>
    <t>Prenumele elevului</t>
  </si>
  <si>
    <t>Localitatea</t>
  </si>
  <si>
    <t xml:space="preserve"> A.  I.</t>
  </si>
  <si>
    <t>ATTILA-MARK</t>
  </si>
  <si>
    <t xml:space="preserve">CHIFOR </t>
  </si>
  <si>
    <t>DEVA</t>
  </si>
  <si>
    <t>LICEUL TEORETIC ”TÉGLÁS GÁBOR”</t>
  </si>
  <si>
    <t>V.</t>
  </si>
  <si>
    <t>ANDREI-MIRCEA</t>
  </si>
  <si>
    <t xml:space="preserve">COLEGIUL NAȚIONAL „DECEBAL” </t>
  </si>
  <si>
    <t xml:space="preserve">ŢOP </t>
  </si>
  <si>
    <t>L. I.</t>
  </si>
  <si>
    <t>DRAGOȘ SEBASTIAN</t>
  </si>
  <si>
    <t>HAŢEG</t>
  </si>
  <si>
    <t>COLEGIUL NAŢIONAL “I. C. BRĂTIANU“</t>
  </si>
  <si>
    <t>C. L.</t>
  </si>
  <si>
    <t>SIMONEL OLIMPIU</t>
  </si>
  <si>
    <t xml:space="preserve">T. D. </t>
  </si>
  <si>
    <t>BIANCA</t>
  </si>
  <si>
    <t>COLŢATU</t>
  </si>
  <si>
    <t xml:space="preserve">BĂTUCĂ </t>
  </si>
  <si>
    <t xml:space="preserve">DAVID </t>
  </si>
  <si>
    <t xml:space="preserve">M. L. </t>
  </si>
  <si>
    <t>MICHALIS -DANIEL</t>
  </si>
  <si>
    <t xml:space="preserve">LAZĂR </t>
  </si>
  <si>
    <t>ECATERINA</t>
  </si>
  <si>
    <t>C. O.</t>
  </si>
  <si>
    <t xml:space="preserve"> ALEXANDRA -MARIA</t>
  </si>
  <si>
    <t>S.</t>
  </si>
  <si>
    <t xml:space="preserve">P. F. </t>
  </si>
  <si>
    <t xml:space="preserve"> IOANA -DENISA</t>
  </si>
  <si>
    <t xml:space="preserve"> G.</t>
  </si>
  <si>
    <t xml:space="preserve">BORLEA </t>
  </si>
  <si>
    <t>BOGDAN -ANDREI</t>
  </si>
  <si>
    <t xml:space="preserve">D. </t>
  </si>
  <si>
    <t xml:space="preserve"> VICTOR- IOAN</t>
  </si>
  <si>
    <t>VULCAN</t>
  </si>
  <si>
    <t xml:space="preserve">COLEGIUL TEHNIC “MIHAI VITEAZU” </t>
  </si>
  <si>
    <t>D. A.</t>
  </si>
  <si>
    <t xml:space="preserve">SUCILĂ  </t>
  </si>
  <si>
    <t>ANDREEA ANA- MARIA</t>
  </si>
  <si>
    <t xml:space="preserve">C. </t>
  </si>
  <si>
    <t>CORNEL ALEXANDRU</t>
  </si>
  <si>
    <t>COLEGIUL NAȚIONAL „AUREL VLAICU”</t>
  </si>
  <si>
    <t xml:space="preserve"> ORĂŞTIE</t>
  </si>
  <si>
    <t xml:space="preserve">LOMONAR </t>
  </si>
  <si>
    <t xml:space="preserve"> RADU IONUŢ</t>
  </si>
  <si>
    <t xml:space="preserve">M. G. </t>
  </si>
  <si>
    <t>I. D.</t>
  </si>
  <si>
    <t>IOAN ȘTEFAN</t>
  </si>
  <si>
    <t xml:space="preserve">LAL </t>
  </si>
  <si>
    <t xml:space="preserve">I. I. </t>
  </si>
  <si>
    <t>ANDREEA IOANA</t>
  </si>
  <si>
    <t>POPA</t>
  </si>
  <si>
    <t xml:space="preserve">A. L. </t>
  </si>
  <si>
    <t>GEORGIANA</t>
  </si>
  <si>
    <t>C.</t>
  </si>
  <si>
    <t xml:space="preserve">VOINEA </t>
  </si>
  <si>
    <t xml:space="preserve"> ANASTASIA</t>
  </si>
  <si>
    <t xml:space="preserve"> DRAGOȘ</t>
  </si>
  <si>
    <t xml:space="preserve">DAN </t>
  </si>
  <si>
    <t>R.  A.</t>
  </si>
  <si>
    <t>LORENA GABRIELA</t>
  </si>
  <si>
    <t xml:space="preserve">COLEGIUL NAȚIONAL DE INFORMATICĂ ”TRAIAN LALESCU” </t>
  </si>
  <si>
    <t xml:space="preserve">DONICI  </t>
  </si>
  <si>
    <t xml:space="preserve">G. </t>
  </si>
  <si>
    <t>POLLYANA</t>
  </si>
  <si>
    <t>ALEXANDRU</t>
  </si>
  <si>
    <t>COLEGIUL NAȚIONAL „MIHAI EMINESCU”</t>
  </si>
  <si>
    <t>PETROȘANI</t>
  </si>
  <si>
    <t>COLEGIUL NAȚIONAL "IANCU DE HUNEDOARA"</t>
  </si>
  <si>
    <t>ȚĂRANU</t>
  </si>
  <si>
    <t>I. M.</t>
  </si>
  <si>
    <t>MIHNEA SEBASTIAN</t>
  </si>
  <si>
    <t>PIVNICERU</t>
  </si>
  <si>
    <t>OANA-ELENA</t>
  </si>
  <si>
    <t>T.</t>
  </si>
  <si>
    <t xml:space="preserve">DUDUIALĂ-BÂRSAN </t>
  </si>
  <si>
    <t>ANCA</t>
  </si>
  <si>
    <t xml:space="preserve">M. T. </t>
  </si>
  <si>
    <t xml:space="preserve"> CRISTIANA-SMARANDA</t>
  </si>
  <si>
    <t xml:space="preserve">IVAN </t>
  </si>
  <si>
    <t>PETRU OVIDIU CRISTIAN</t>
  </si>
  <si>
    <t xml:space="preserve">LĂSCUŞ </t>
  </si>
  <si>
    <t xml:space="preserve">S. I. </t>
  </si>
  <si>
    <t>DARIUS-ȘTEFAN</t>
  </si>
  <si>
    <t>Numele elevului</t>
  </si>
  <si>
    <t>CALIFICAT</t>
  </si>
  <si>
    <t>NECALIFICAT</t>
  </si>
  <si>
    <t>ABSENT</t>
  </si>
  <si>
    <t>NISTOR LUMINIȚA</t>
  </si>
  <si>
    <t>MARIOANE CRISTINA-ADELA</t>
  </si>
  <si>
    <t>PĂUN EUGENIA</t>
  </si>
  <si>
    <t xml:space="preserve">BERIAN </t>
  </si>
  <si>
    <t xml:space="preserve">TOMA </t>
  </si>
  <si>
    <t xml:space="preserve">MIHUȚ </t>
  </si>
  <si>
    <t xml:space="preserve">CHIRA </t>
  </si>
  <si>
    <t>CÎMPEAN</t>
  </si>
  <si>
    <t>JURJU-ȚĂNDRĂU</t>
  </si>
  <si>
    <t>Profesorul îndrumător</t>
  </si>
  <si>
    <t>RADU</t>
  </si>
  <si>
    <t xml:space="preserve">KUȚABA </t>
  </si>
  <si>
    <t>Distinctie obținută la etapa județeană</t>
  </si>
  <si>
    <t>PREMIUL I</t>
  </si>
  <si>
    <t>PREMIUL II</t>
  </si>
  <si>
    <t>PREMIUL III</t>
  </si>
  <si>
    <t>MENȚIUNE</t>
  </si>
  <si>
    <t>PREMIULII</t>
  </si>
  <si>
    <t>HD</t>
  </si>
  <si>
    <t>Stare        calificat/necalificat pentru etapa nationala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</si>
</sst>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3"/>
  <sheetViews>
    <sheetView tabSelected="1" topLeftCell="A28" workbookViewId="0">
      <selection activeCell="O33" sqref="O33"/>
    </sheetView>
  </sheetViews>
  <sheetFormatPr defaultRowHeight="15" x14ac:dyDescent="0.25"/>
  <cols>
    <col min="1" max="1" width="4.85546875" customWidth="1"/>
    <col min="2" max="2" width="9.7109375" customWidth="1"/>
    <col min="3" max="3" width="5.28515625" customWidth="1"/>
    <col min="4" max="4" width="13.28515625" customWidth="1"/>
    <col min="5" max="5" width="17.140625" customWidth="1"/>
    <col min="6" max="6" width="9.28515625" customWidth="1"/>
    <col min="7" max="7" width="6.5703125" customWidth="1"/>
    <col min="8" max="8" width="5.85546875" customWidth="1"/>
    <col min="9" max="9" width="9.42578125" customWidth="1"/>
    <col min="10" max="13" width="4.7109375" customWidth="1"/>
    <col min="14" max="14" width="4.28515625" customWidth="1"/>
    <col min="15" max="15" width="10.5703125" customWidth="1"/>
    <col min="16" max="16" width="13.140625" customWidth="1"/>
  </cols>
  <sheetData>
    <row r="2" spans="1:16" ht="18.75" x14ac:dyDescent="0.3">
      <c r="C2" s="11" t="s">
        <v>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6" ht="18.75" x14ac:dyDescent="0.3">
      <c r="F3" s="10" t="s">
        <v>1</v>
      </c>
      <c r="G3" s="10"/>
      <c r="H3" s="10"/>
    </row>
    <row r="5" spans="1:16" ht="76.5" x14ac:dyDescent="0.25">
      <c r="A5" s="2" t="s">
        <v>2</v>
      </c>
      <c r="B5" s="2" t="s">
        <v>109</v>
      </c>
      <c r="C5" s="2" t="s">
        <v>22</v>
      </c>
      <c r="D5" s="2" t="s">
        <v>23</v>
      </c>
      <c r="E5" s="2" t="s">
        <v>4</v>
      </c>
      <c r="F5" s="2" t="s">
        <v>24</v>
      </c>
      <c r="G5" s="2" t="s">
        <v>20</v>
      </c>
      <c r="H5" s="2" t="s">
        <v>3</v>
      </c>
      <c r="I5" s="2" t="s">
        <v>122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4" t="s">
        <v>132</v>
      </c>
      <c r="P5" s="4" t="s">
        <v>125</v>
      </c>
    </row>
    <row r="6" spans="1:16" ht="38.25" x14ac:dyDescent="0.25">
      <c r="A6" s="5">
        <v>1</v>
      </c>
      <c r="B6" s="6" t="s">
        <v>33</v>
      </c>
      <c r="C6" s="6" t="s">
        <v>30</v>
      </c>
      <c r="D6" s="6" t="s">
        <v>31</v>
      </c>
      <c r="E6" s="5" t="s">
        <v>32</v>
      </c>
      <c r="F6" s="5" t="s">
        <v>28</v>
      </c>
      <c r="G6" s="5" t="s">
        <v>131</v>
      </c>
      <c r="H6" s="5">
        <v>7</v>
      </c>
      <c r="I6" s="5" t="s">
        <v>11</v>
      </c>
      <c r="J6" s="7">
        <v>19</v>
      </c>
      <c r="K6" s="7">
        <v>24</v>
      </c>
      <c r="L6" s="7">
        <v>25</v>
      </c>
      <c r="M6" s="7">
        <v>18</v>
      </c>
      <c r="N6" s="7">
        <f t="shared" ref="N6:N31" si="0">SUM(J6:M6)</f>
        <v>86</v>
      </c>
      <c r="O6" s="3" t="s">
        <v>110</v>
      </c>
      <c r="P6" s="7" t="s">
        <v>126</v>
      </c>
    </row>
    <row r="7" spans="1:16" ht="25.5" x14ac:dyDescent="0.25">
      <c r="A7" s="5">
        <v>2</v>
      </c>
      <c r="B7" s="5" t="s">
        <v>27</v>
      </c>
      <c r="C7" s="5" t="s">
        <v>25</v>
      </c>
      <c r="D7" s="5" t="s">
        <v>26</v>
      </c>
      <c r="E7" s="5" t="s">
        <v>29</v>
      </c>
      <c r="F7" s="5" t="s">
        <v>28</v>
      </c>
      <c r="G7" s="5" t="s">
        <v>131</v>
      </c>
      <c r="H7" s="5">
        <v>7</v>
      </c>
      <c r="I7" s="5" t="s">
        <v>10</v>
      </c>
      <c r="J7" s="7">
        <v>11</v>
      </c>
      <c r="K7" s="7">
        <v>21</v>
      </c>
      <c r="L7" s="7">
        <v>0</v>
      </c>
      <c r="M7" s="7">
        <v>0</v>
      </c>
      <c r="N7" s="7">
        <f t="shared" si="0"/>
        <v>32</v>
      </c>
      <c r="O7" s="7" t="s">
        <v>111</v>
      </c>
      <c r="P7" s="7" t="s">
        <v>127</v>
      </c>
    </row>
    <row r="8" spans="1:16" ht="38.25" x14ac:dyDescent="0.25">
      <c r="A8" s="5">
        <v>3</v>
      </c>
      <c r="B8" s="5" t="s">
        <v>42</v>
      </c>
      <c r="C8" s="5" t="s">
        <v>40</v>
      </c>
      <c r="D8" s="5" t="s">
        <v>41</v>
      </c>
      <c r="E8" s="5" t="s">
        <v>93</v>
      </c>
      <c r="F8" s="5" t="s">
        <v>21</v>
      </c>
      <c r="G8" s="5" t="s">
        <v>131</v>
      </c>
      <c r="H8" s="5">
        <v>9</v>
      </c>
      <c r="I8" s="5" t="s">
        <v>14</v>
      </c>
      <c r="J8" s="5">
        <v>19</v>
      </c>
      <c r="K8" s="5">
        <v>24.5</v>
      </c>
      <c r="L8" s="5">
        <v>23</v>
      </c>
      <c r="M8" s="5">
        <v>17</v>
      </c>
      <c r="N8" s="5">
        <f t="shared" si="0"/>
        <v>83.5</v>
      </c>
      <c r="O8" s="3" t="s">
        <v>110</v>
      </c>
      <c r="P8" s="7" t="s">
        <v>126</v>
      </c>
    </row>
    <row r="9" spans="1:16" ht="42.75" customHeight="1" x14ac:dyDescent="0.25">
      <c r="A9" s="5">
        <v>4</v>
      </c>
      <c r="B9" s="5" t="s">
        <v>55</v>
      </c>
      <c r="C9" s="5" t="s">
        <v>54</v>
      </c>
      <c r="D9" s="5" t="s">
        <v>56</v>
      </c>
      <c r="E9" s="5" t="s">
        <v>32</v>
      </c>
      <c r="F9" s="5" t="s">
        <v>28</v>
      </c>
      <c r="G9" s="5" t="s">
        <v>131</v>
      </c>
      <c r="H9" s="5">
        <v>9</v>
      </c>
      <c r="I9" s="5" t="s">
        <v>15</v>
      </c>
      <c r="J9" s="7">
        <v>13.5</v>
      </c>
      <c r="K9" s="7">
        <v>10</v>
      </c>
      <c r="L9" s="7">
        <v>6</v>
      </c>
      <c r="M9" s="7">
        <v>4</v>
      </c>
      <c r="N9" s="7">
        <f t="shared" si="0"/>
        <v>33.5</v>
      </c>
      <c r="O9" s="7" t="s">
        <v>111</v>
      </c>
      <c r="P9" s="7" t="s">
        <v>127</v>
      </c>
    </row>
    <row r="10" spans="1:16" s="1" customFormat="1" ht="42.75" customHeight="1" x14ac:dyDescent="0.25">
      <c r="A10" s="5">
        <v>5</v>
      </c>
      <c r="B10" s="5" t="s">
        <v>62</v>
      </c>
      <c r="C10" s="5" t="s">
        <v>61</v>
      </c>
      <c r="D10" s="5" t="s">
        <v>63</v>
      </c>
      <c r="E10" s="5" t="s">
        <v>60</v>
      </c>
      <c r="F10" s="5" t="s">
        <v>59</v>
      </c>
      <c r="G10" s="5" t="s">
        <v>131</v>
      </c>
      <c r="H10" s="5">
        <v>9</v>
      </c>
      <c r="I10" s="5" t="s">
        <v>16</v>
      </c>
      <c r="J10" s="7">
        <v>12</v>
      </c>
      <c r="K10" s="7">
        <v>9</v>
      </c>
      <c r="L10" s="7">
        <v>6</v>
      </c>
      <c r="M10" s="7">
        <v>6</v>
      </c>
      <c r="N10" s="7">
        <f t="shared" si="0"/>
        <v>33</v>
      </c>
      <c r="O10" s="7" t="s">
        <v>111</v>
      </c>
      <c r="P10" s="5" t="s">
        <v>128</v>
      </c>
    </row>
    <row r="11" spans="1:16" ht="38.25" x14ac:dyDescent="0.25">
      <c r="A11" s="5">
        <v>6</v>
      </c>
      <c r="B11" s="5" t="s">
        <v>123</v>
      </c>
      <c r="C11" s="5" t="s">
        <v>51</v>
      </c>
      <c r="D11" s="5" t="s">
        <v>50</v>
      </c>
      <c r="E11" s="5" t="s">
        <v>32</v>
      </c>
      <c r="F11" s="5" t="s">
        <v>28</v>
      </c>
      <c r="G11" s="5" t="s">
        <v>131</v>
      </c>
      <c r="H11" s="5">
        <v>9</v>
      </c>
      <c r="I11" s="5" t="s">
        <v>15</v>
      </c>
      <c r="J11" s="7">
        <v>7</v>
      </c>
      <c r="K11" s="7">
        <v>9</v>
      </c>
      <c r="L11" s="7">
        <v>9</v>
      </c>
      <c r="M11" s="7">
        <v>6</v>
      </c>
      <c r="N11" s="7">
        <f t="shared" si="0"/>
        <v>31</v>
      </c>
      <c r="O11" s="7" t="s">
        <v>111</v>
      </c>
      <c r="P11" s="7" t="s">
        <v>129</v>
      </c>
    </row>
    <row r="12" spans="1:16" ht="25.5" x14ac:dyDescent="0.25">
      <c r="A12" s="5">
        <v>7</v>
      </c>
      <c r="B12" s="5" t="s">
        <v>43</v>
      </c>
      <c r="C12" s="5" t="s">
        <v>34</v>
      </c>
      <c r="D12" s="5" t="s">
        <v>35</v>
      </c>
      <c r="E12" s="5" t="s">
        <v>37</v>
      </c>
      <c r="F12" s="5" t="s">
        <v>36</v>
      </c>
      <c r="G12" s="5" t="s">
        <v>131</v>
      </c>
      <c r="H12" s="5">
        <v>9</v>
      </c>
      <c r="I12" s="5" t="s">
        <v>13</v>
      </c>
      <c r="J12" s="7">
        <v>6.5</v>
      </c>
      <c r="K12" s="7">
        <v>10</v>
      </c>
      <c r="L12" s="7">
        <v>6</v>
      </c>
      <c r="M12" s="7">
        <v>2</v>
      </c>
      <c r="N12" s="7">
        <f t="shared" si="0"/>
        <v>24.5</v>
      </c>
      <c r="O12" s="7" t="s">
        <v>111</v>
      </c>
      <c r="P12" s="7" t="s">
        <v>129</v>
      </c>
    </row>
    <row r="13" spans="1:16" ht="38.25" x14ac:dyDescent="0.25">
      <c r="A13" s="5">
        <v>8</v>
      </c>
      <c r="B13" s="5" t="s">
        <v>124</v>
      </c>
      <c r="C13" s="5" t="s">
        <v>57</v>
      </c>
      <c r="D13" s="5" t="s">
        <v>58</v>
      </c>
      <c r="E13" s="5" t="s">
        <v>32</v>
      </c>
      <c r="F13" s="5" t="s">
        <v>28</v>
      </c>
      <c r="G13" s="5" t="s">
        <v>131</v>
      </c>
      <c r="H13" s="5">
        <v>9</v>
      </c>
      <c r="I13" s="5" t="s">
        <v>15</v>
      </c>
      <c r="J13" s="7">
        <v>12.5</v>
      </c>
      <c r="K13" s="7">
        <v>7</v>
      </c>
      <c r="L13" s="7">
        <v>3</v>
      </c>
      <c r="M13" s="7">
        <v>2</v>
      </c>
      <c r="N13" s="7">
        <f t="shared" si="0"/>
        <v>24.5</v>
      </c>
      <c r="O13" s="7" t="s">
        <v>111</v>
      </c>
      <c r="P13" s="7" t="s">
        <v>129</v>
      </c>
    </row>
    <row r="14" spans="1:16" ht="25.5" x14ac:dyDescent="0.25">
      <c r="A14" s="5">
        <v>9</v>
      </c>
      <c r="B14" s="7" t="s">
        <v>68</v>
      </c>
      <c r="C14" s="7" t="s">
        <v>64</v>
      </c>
      <c r="D14" s="7" t="s">
        <v>65</v>
      </c>
      <c r="E14" s="5" t="s">
        <v>66</v>
      </c>
      <c r="F14" s="5" t="s">
        <v>67</v>
      </c>
      <c r="G14" s="5" t="s">
        <v>131</v>
      </c>
      <c r="H14" s="5">
        <v>9</v>
      </c>
      <c r="I14" s="8" t="s">
        <v>17</v>
      </c>
      <c r="J14" s="7">
        <v>8</v>
      </c>
      <c r="K14" s="7">
        <v>9</v>
      </c>
      <c r="L14" s="7">
        <v>2</v>
      </c>
      <c r="M14" s="7">
        <v>3</v>
      </c>
      <c r="N14" s="7">
        <f t="shared" si="0"/>
        <v>22</v>
      </c>
      <c r="O14" s="7" t="s">
        <v>111</v>
      </c>
      <c r="P14" s="7" t="s">
        <v>129</v>
      </c>
    </row>
    <row r="15" spans="1:16" ht="38.25" x14ac:dyDescent="0.25">
      <c r="A15" s="5">
        <v>10</v>
      </c>
      <c r="B15" s="5" t="s">
        <v>118</v>
      </c>
      <c r="C15" s="5" t="s">
        <v>49</v>
      </c>
      <c r="D15" s="5" t="s">
        <v>48</v>
      </c>
      <c r="E15" s="5" t="s">
        <v>32</v>
      </c>
      <c r="F15" s="5" t="s">
        <v>28</v>
      </c>
      <c r="G15" s="5" t="s">
        <v>131</v>
      </c>
      <c r="H15" s="5">
        <v>9</v>
      </c>
      <c r="I15" s="5" t="s">
        <v>15</v>
      </c>
      <c r="J15" s="7">
        <v>7.5</v>
      </c>
      <c r="K15" s="7">
        <v>3</v>
      </c>
      <c r="L15" s="7">
        <v>6</v>
      </c>
      <c r="M15" s="7">
        <v>2</v>
      </c>
      <c r="N15" s="7">
        <f t="shared" si="0"/>
        <v>18.5</v>
      </c>
      <c r="O15" s="7" t="s">
        <v>111</v>
      </c>
      <c r="P15" s="7"/>
    </row>
    <row r="16" spans="1:16" ht="38.25" x14ac:dyDescent="0.25">
      <c r="A16" s="5">
        <v>11</v>
      </c>
      <c r="B16" s="5" t="s">
        <v>117</v>
      </c>
      <c r="C16" s="5" t="s">
        <v>52</v>
      </c>
      <c r="D16" s="5" t="s">
        <v>53</v>
      </c>
      <c r="E16" s="5" t="s">
        <v>32</v>
      </c>
      <c r="F16" s="5" t="s">
        <v>28</v>
      </c>
      <c r="G16" s="5" t="s">
        <v>131</v>
      </c>
      <c r="H16" s="5">
        <v>9</v>
      </c>
      <c r="I16" s="5" t="s">
        <v>15</v>
      </c>
      <c r="J16" s="7">
        <v>9</v>
      </c>
      <c r="K16" s="7">
        <v>5</v>
      </c>
      <c r="L16" s="7">
        <v>3</v>
      </c>
      <c r="M16" s="7">
        <v>1</v>
      </c>
      <c r="N16" s="7">
        <f t="shared" si="0"/>
        <v>18</v>
      </c>
      <c r="O16" s="7" t="s">
        <v>111</v>
      </c>
      <c r="P16" s="7"/>
    </row>
    <row r="17" spans="1:16" ht="38.25" x14ac:dyDescent="0.25">
      <c r="A17" s="5">
        <v>12</v>
      </c>
      <c r="B17" s="5" t="s">
        <v>47</v>
      </c>
      <c r="C17" s="5" t="s">
        <v>45</v>
      </c>
      <c r="D17" s="5" t="s">
        <v>46</v>
      </c>
      <c r="E17" s="5" t="s">
        <v>32</v>
      </c>
      <c r="F17" s="5" t="s">
        <v>28</v>
      </c>
      <c r="G17" s="5" t="s">
        <v>131</v>
      </c>
      <c r="H17" s="5">
        <v>9</v>
      </c>
      <c r="I17" s="5" t="s">
        <v>15</v>
      </c>
      <c r="J17" s="7">
        <v>7</v>
      </c>
      <c r="K17" s="7">
        <v>8</v>
      </c>
      <c r="L17" s="7">
        <v>1</v>
      </c>
      <c r="M17" s="7">
        <v>0</v>
      </c>
      <c r="N17" s="7">
        <f t="shared" si="0"/>
        <v>16</v>
      </c>
      <c r="O17" s="7" t="s">
        <v>111</v>
      </c>
      <c r="P17" s="7"/>
    </row>
    <row r="18" spans="1:16" ht="25.5" x14ac:dyDescent="0.25">
      <c r="A18" s="5">
        <v>13</v>
      </c>
      <c r="B18" s="7" t="s">
        <v>80</v>
      </c>
      <c r="C18" s="7" t="s">
        <v>79</v>
      </c>
      <c r="D18" s="7" t="s">
        <v>81</v>
      </c>
      <c r="E18" s="5" t="s">
        <v>66</v>
      </c>
      <c r="F18" s="5" t="s">
        <v>67</v>
      </c>
      <c r="G18" s="5" t="s">
        <v>131</v>
      </c>
      <c r="H18" s="5">
        <v>9</v>
      </c>
      <c r="I18" s="8" t="s">
        <v>18</v>
      </c>
      <c r="J18" s="7">
        <v>6.5</v>
      </c>
      <c r="K18" s="7">
        <v>2</v>
      </c>
      <c r="L18" s="7">
        <v>2</v>
      </c>
      <c r="M18" s="7">
        <v>0</v>
      </c>
      <c r="N18" s="7">
        <f t="shared" si="0"/>
        <v>10.5</v>
      </c>
      <c r="O18" s="7" t="s">
        <v>111</v>
      </c>
      <c r="P18" s="7"/>
    </row>
    <row r="19" spans="1:16" ht="25.5" x14ac:dyDescent="0.25">
      <c r="A19" s="5">
        <v>14</v>
      </c>
      <c r="B19" s="5" t="s">
        <v>44</v>
      </c>
      <c r="C19" s="5" t="s">
        <v>38</v>
      </c>
      <c r="D19" s="5" t="s">
        <v>39</v>
      </c>
      <c r="E19" s="5" t="s">
        <v>37</v>
      </c>
      <c r="F19" s="5" t="s">
        <v>36</v>
      </c>
      <c r="G19" s="5" t="s">
        <v>131</v>
      </c>
      <c r="H19" s="5">
        <v>9</v>
      </c>
      <c r="I19" s="5" t="s">
        <v>13</v>
      </c>
      <c r="J19" s="7">
        <v>7</v>
      </c>
      <c r="K19" s="7">
        <v>0</v>
      </c>
      <c r="L19" s="7">
        <v>1</v>
      </c>
      <c r="M19" s="7">
        <v>2</v>
      </c>
      <c r="N19" s="7">
        <f t="shared" si="0"/>
        <v>10</v>
      </c>
      <c r="O19" s="7" t="s">
        <v>111</v>
      </c>
      <c r="P19" s="7"/>
    </row>
    <row r="20" spans="1:16" ht="25.5" x14ac:dyDescent="0.25">
      <c r="A20" s="5">
        <v>15</v>
      </c>
      <c r="B20" s="7" t="s">
        <v>73</v>
      </c>
      <c r="C20" s="7" t="s">
        <v>71</v>
      </c>
      <c r="D20" s="7" t="s">
        <v>72</v>
      </c>
      <c r="E20" s="5" t="s">
        <v>66</v>
      </c>
      <c r="F20" s="5" t="s">
        <v>67</v>
      </c>
      <c r="G20" s="5" t="s">
        <v>131</v>
      </c>
      <c r="H20" s="5">
        <v>9</v>
      </c>
      <c r="I20" s="8" t="s">
        <v>18</v>
      </c>
      <c r="J20" s="7">
        <v>3</v>
      </c>
      <c r="K20" s="7">
        <v>5</v>
      </c>
      <c r="L20" s="7">
        <v>1</v>
      </c>
      <c r="M20" s="7">
        <v>0</v>
      </c>
      <c r="N20" s="7">
        <f t="shared" si="0"/>
        <v>9</v>
      </c>
      <c r="O20" s="7" t="s">
        <v>111</v>
      </c>
      <c r="P20" s="7"/>
    </row>
    <row r="21" spans="1:16" ht="25.5" x14ac:dyDescent="0.25">
      <c r="A21" s="5">
        <v>16</v>
      </c>
      <c r="B21" s="7" t="s">
        <v>119</v>
      </c>
      <c r="C21" s="7" t="s">
        <v>77</v>
      </c>
      <c r="D21" s="7" t="s">
        <v>78</v>
      </c>
      <c r="E21" s="5" t="s">
        <v>66</v>
      </c>
      <c r="F21" s="5" t="s">
        <v>67</v>
      </c>
      <c r="G21" s="5" t="s">
        <v>131</v>
      </c>
      <c r="H21" s="5">
        <v>9</v>
      </c>
      <c r="I21" s="8" t="s">
        <v>18</v>
      </c>
      <c r="J21" s="7">
        <v>4.5</v>
      </c>
      <c r="K21" s="7">
        <v>3</v>
      </c>
      <c r="L21" s="7">
        <v>0</v>
      </c>
      <c r="M21" s="7">
        <v>0</v>
      </c>
      <c r="N21" s="7">
        <f t="shared" si="0"/>
        <v>7.5</v>
      </c>
      <c r="O21" s="7" t="s">
        <v>111</v>
      </c>
      <c r="P21" s="7"/>
    </row>
    <row r="22" spans="1:16" ht="25.5" x14ac:dyDescent="0.25">
      <c r="A22" s="5">
        <v>17</v>
      </c>
      <c r="B22" s="7" t="s">
        <v>76</v>
      </c>
      <c r="C22" s="7" t="s">
        <v>74</v>
      </c>
      <c r="D22" s="7" t="s">
        <v>75</v>
      </c>
      <c r="E22" s="5" t="s">
        <v>66</v>
      </c>
      <c r="F22" s="5" t="s">
        <v>67</v>
      </c>
      <c r="G22" s="5" t="s">
        <v>131</v>
      </c>
      <c r="H22" s="5">
        <v>9</v>
      </c>
      <c r="I22" s="8" t="s">
        <v>18</v>
      </c>
      <c r="J22" s="7">
        <v>4</v>
      </c>
      <c r="K22" s="7">
        <v>0</v>
      </c>
      <c r="L22" s="7">
        <v>2</v>
      </c>
      <c r="M22" s="7">
        <v>0</v>
      </c>
      <c r="N22" s="7">
        <f t="shared" si="0"/>
        <v>6</v>
      </c>
      <c r="O22" s="7" t="s">
        <v>111</v>
      </c>
      <c r="P22" s="7"/>
    </row>
    <row r="23" spans="1:16" ht="25.5" x14ac:dyDescent="0.25">
      <c r="A23" s="5">
        <v>18</v>
      </c>
      <c r="B23" s="7" t="s">
        <v>116</v>
      </c>
      <c r="C23" s="7" t="s">
        <v>70</v>
      </c>
      <c r="D23" s="7" t="s">
        <v>69</v>
      </c>
      <c r="E23" s="5" t="s">
        <v>66</v>
      </c>
      <c r="F23" s="5" t="s">
        <v>67</v>
      </c>
      <c r="G23" s="5" t="s">
        <v>131</v>
      </c>
      <c r="H23" s="5">
        <v>9</v>
      </c>
      <c r="I23" s="8" t="s">
        <v>18</v>
      </c>
      <c r="J23" s="7">
        <v>2</v>
      </c>
      <c r="K23" s="7">
        <v>0</v>
      </c>
      <c r="L23" s="7">
        <v>0</v>
      </c>
      <c r="M23" s="7">
        <v>1</v>
      </c>
      <c r="N23" s="7">
        <f t="shared" si="0"/>
        <v>3</v>
      </c>
      <c r="O23" s="7" t="s">
        <v>111</v>
      </c>
      <c r="P23" s="7"/>
    </row>
    <row r="24" spans="1:16" ht="38.25" x14ac:dyDescent="0.25">
      <c r="A24" s="5">
        <v>19</v>
      </c>
      <c r="B24" s="5" t="s">
        <v>83</v>
      </c>
      <c r="C24" s="5" t="s">
        <v>57</v>
      </c>
      <c r="D24" s="5" t="s">
        <v>82</v>
      </c>
      <c r="E24" s="5" t="s">
        <v>86</v>
      </c>
      <c r="F24" s="5" t="s">
        <v>21</v>
      </c>
      <c r="G24" s="5" t="s">
        <v>131</v>
      </c>
      <c r="H24" s="5">
        <v>10</v>
      </c>
      <c r="I24" s="5" t="s">
        <v>113</v>
      </c>
      <c r="J24" s="7">
        <v>15</v>
      </c>
      <c r="K24" s="7">
        <v>7.25</v>
      </c>
      <c r="L24" s="7">
        <v>15</v>
      </c>
      <c r="M24" s="7">
        <v>14.25</v>
      </c>
      <c r="N24" s="7">
        <f t="shared" si="0"/>
        <v>51.5</v>
      </c>
      <c r="O24" s="3" t="s">
        <v>110</v>
      </c>
      <c r="P24" s="7" t="s">
        <v>126</v>
      </c>
    </row>
    <row r="25" spans="1:16" ht="38.25" x14ac:dyDescent="0.25">
      <c r="A25" s="5">
        <v>20</v>
      </c>
      <c r="B25" s="5" t="s">
        <v>97</v>
      </c>
      <c r="C25" s="5" t="s">
        <v>88</v>
      </c>
      <c r="D25" s="5" t="s">
        <v>89</v>
      </c>
      <c r="E25" s="5" t="s">
        <v>86</v>
      </c>
      <c r="F25" s="5" t="s">
        <v>21</v>
      </c>
      <c r="G25" s="5" t="s">
        <v>131</v>
      </c>
      <c r="H25" s="5">
        <v>10</v>
      </c>
      <c r="I25" s="5" t="s">
        <v>113</v>
      </c>
      <c r="J25" s="7">
        <v>3.5</v>
      </c>
      <c r="K25" s="7">
        <v>2.75</v>
      </c>
      <c r="L25" s="7">
        <v>5</v>
      </c>
      <c r="M25" s="7">
        <v>11.5</v>
      </c>
      <c r="N25" s="7">
        <f t="shared" si="0"/>
        <v>22.75</v>
      </c>
      <c r="O25" s="7" t="s">
        <v>111</v>
      </c>
      <c r="P25" s="7" t="s">
        <v>130</v>
      </c>
    </row>
    <row r="26" spans="1:16" ht="38.25" x14ac:dyDescent="0.25">
      <c r="A26" s="5">
        <v>21</v>
      </c>
      <c r="B26" s="5" t="s">
        <v>87</v>
      </c>
      <c r="C26" s="5" t="s">
        <v>84</v>
      </c>
      <c r="D26" s="5" t="s">
        <v>85</v>
      </c>
      <c r="E26" s="5" t="s">
        <v>86</v>
      </c>
      <c r="F26" s="5" t="s">
        <v>21</v>
      </c>
      <c r="G26" s="5" t="s">
        <v>131</v>
      </c>
      <c r="H26" s="5">
        <v>10</v>
      </c>
      <c r="I26" s="5" t="s">
        <v>113</v>
      </c>
      <c r="J26" s="7">
        <v>3</v>
      </c>
      <c r="K26" s="7">
        <v>0</v>
      </c>
      <c r="L26" s="7">
        <v>7.5</v>
      </c>
      <c r="M26" s="7">
        <v>7.5</v>
      </c>
      <c r="N26" s="7">
        <f t="shared" si="0"/>
        <v>18</v>
      </c>
      <c r="O26" s="7" t="s">
        <v>111</v>
      </c>
      <c r="P26" s="7" t="s">
        <v>128</v>
      </c>
    </row>
    <row r="27" spans="1:16" ht="38.25" x14ac:dyDescent="0.25">
      <c r="A27" s="5">
        <v>22</v>
      </c>
      <c r="B27" s="9" t="s">
        <v>120</v>
      </c>
      <c r="C27" s="9" t="s">
        <v>99</v>
      </c>
      <c r="D27" s="9" t="s">
        <v>98</v>
      </c>
      <c r="E27" s="5" t="s">
        <v>91</v>
      </c>
      <c r="F27" s="5" t="s">
        <v>92</v>
      </c>
      <c r="G27" s="5" t="s">
        <v>131</v>
      </c>
      <c r="H27" s="5">
        <v>11</v>
      </c>
      <c r="I27" s="5" t="s">
        <v>114</v>
      </c>
      <c r="J27" s="7">
        <v>13.5</v>
      </c>
      <c r="K27" s="7">
        <v>15.75</v>
      </c>
      <c r="L27" s="7">
        <v>11.25</v>
      </c>
      <c r="M27" s="7">
        <v>10.75</v>
      </c>
      <c r="N27" s="7">
        <f t="shared" si="0"/>
        <v>51.25</v>
      </c>
      <c r="O27" s="3" t="s">
        <v>110</v>
      </c>
      <c r="P27" s="7" t="s">
        <v>126</v>
      </c>
    </row>
    <row r="28" spans="1:16" ht="38.25" x14ac:dyDescent="0.25">
      <c r="A28" s="5">
        <v>23</v>
      </c>
      <c r="B28" s="9" t="s">
        <v>106</v>
      </c>
      <c r="C28" s="9" t="s">
        <v>64</v>
      </c>
      <c r="D28" s="9" t="s">
        <v>105</v>
      </c>
      <c r="E28" s="5" t="s">
        <v>93</v>
      </c>
      <c r="F28" s="5" t="s">
        <v>21</v>
      </c>
      <c r="G28" s="5" t="s">
        <v>131</v>
      </c>
      <c r="H28" s="5">
        <v>11</v>
      </c>
      <c r="I28" s="5" t="s">
        <v>19</v>
      </c>
      <c r="J28" s="7">
        <v>10</v>
      </c>
      <c r="K28" s="7">
        <v>16.5</v>
      </c>
      <c r="L28" s="7">
        <v>6.5</v>
      </c>
      <c r="M28" s="7">
        <v>5.75</v>
      </c>
      <c r="N28" s="7">
        <f t="shared" si="0"/>
        <v>38.75</v>
      </c>
      <c r="O28" s="7" t="s">
        <v>111</v>
      </c>
      <c r="P28" s="7" t="s">
        <v>130</v>
      </c>
    </row>
    <row r="29" spans="1:16" ht="38.25" x14ac:dyDescent="0.25">
      <c r="A29" s="5">
        <v>24</v>
      </c>
      <c r="B29" s="9" t="s">
        <v>104</v>
      </c>
      <c r="C29" s="9" t="s">
        <v>102</v>
      </c>
      <c r="D29" s="9" t="s">
        <v>103</v>
      </c>
      <c r="E29" s="5" t="s">
        <v>91</v>
      </c>
      <c r="F29" s="5" t="s">
        <v>92</v>
      </c>
      <c r="G29" s="5" t="s">
        <v>131</v>
      </c>
      <c r="H29" s="5">
        <v>11</v>
      </c>
      <c r="I29" s="5" t="s">
        <v>114</v>
      </c>
      <c r="J29" s="7">
        <v>9</v>
      </c>
      <c r="K29" s="7">
        <v>6</v>
      </c>
      <c r="L29" s="7">
        <v>10.25</v>
      </c>
      <c r="M29" s="7">
        <v>8</v>
      </c>
      <c r="N29" s="7">
        <f t="shared" si="0"/>
        <v>33.25</v>
      </c>
      <c r="O29" s="7" t="s">
        <v>111</v>
      </c>
      <c r="P29" s="7" t="s">
        <v>128</v>
      </c>
    </row>
    <row r="30" spans="1:16" ht="38.25" x14ac:dyDescent="0.25">
      <c r="A30" s="5">
        <v>25</v>
      </c>
      <c r="B30" s="9" t="s">
        <v>100</v>
      </c>
      <c r="C30" s="9" t="s">
        <v>79</v>
      </c>
      <c r="D30" s="9" t="s">
        <v>101</v>
      </c>
      <c r="E30" s="5" t="s">
        <v>91</v>
      </c>
      <c r="F30" s="5" t="s">
        <v>92</v>
      </c>
      <c r="G30" s="5" t="s">
        <v>131</v>
      </c>
      <c r="H30" s="5">
        <v>11</v>
      </c>
      <c r="I30" s="5" t="s">
        <v>114</v>
      </c>
      <c r="J30" s="7">
        <v>10</v>
      </c>
      <c r="K30" s="7">
        <v>9</v>
      </c>
      <c r="L30" s="7">
        <v>6.5</v>
      </c>
      <c r="M30" s="7">
        <v>7.25</v>
      </c>
      <c r="N30" s="7">
        <f t="shared" si="0"/>
        <v>32.75</v>
      </c>
      <c r="O30" s="7" t="s">
        <v>111</v>
      </c>
      <c r="P30" s="7" t="s">
        <v>129</v>
      </c>
    </row>
    <row r="31" spans="1:16" ht="38.25" x14ac:dyDescent="0.25">
      <c r="A31" s="5">
        <v>26</v>
      </c>
      <c r="B31" s="9" t="s">
        <v>90</v>
      </c>
      <c r="C31" s="9" t="s">
        <v>88</v>
      </c>
      <c r="D31" s="9" t="s">
        <v>90</v>
      </c>
      <c r="E31" s="5" t="s">
        <v>91</v>
      </c>
      <c r="F31" s="5" t="s">
        <v>92</v>
      </c>
      <c r="G31" s="5" t="s">
        <v>131</v>
      </c>
      <c r="H31" s="5">
        <v>11</v>
      </c>
      <c r="I31" s="5" t="s">
        <v>114</v>
      </c>
      <c r="J31" s="7">
        <v>7.5</v>
      </c>
      <c r="K31" s="7">
        <v>5</v>
      </c>
      <c r="L31" s="7">
        <v>7.5</v>
      </c>
      <c r="M31" s="7">
        <v>5.5</v>
      </c>
      <c r="N31" s="7">
        <f t="shared" si="0"/>
        <v>25.5</v>
      </c>
      <c r="O31" s="7" t="s">
        <v>111</v>
      </c>
      <c r="P31" s="7"/>
    </row>
    <row r="32" spans="1:16" ht="25.5" x14ac:dyDescent="0.25">
      <c r="A32" s="5">
        <v>27</v>
      </c>
      <c r="B32" s="5" t="s">
        <v>94</v>
      </c>
      <c r="C32" s="5" t="s">
        <v>95</v>
      </c>
      <c r="D32" s="5" t="s">
        <v>96</v>
      </c>
      <c r="E32" s="5" t="s">
        <v>91</v>
      </c>
      <c r="F32" s="5" t="s">
        <v>92</v>
      </c>
      <c r="G32" s="5" t="s">
        <v>131</v>
      </c>
      <c r="H32" s="5">
        <v>12</v>
      </c>
      <c r="I32" s="5" t="s">
        <v>115</v>
      </c>
      <c r="J32" s="7">
        <v>15</v>
      </c>
      <c r="K32" s="7">
        <v>17</v>
      </c>
      <c r="L32" s="7">
        <v>7</v>
      </c>
      <c r="M32" s="7">
        <v>24</v>
      </c>
      <c r="N32" s="7">
        <f t="shared" ref="N32" si="1">SUM(J32:M32)</f>
        <v>63</v>
      </c>
      <c r="O32" s="3" t="s">
        <v>110</v>
      </c>
      <c r="P32" s="7" t="s">
        <v>126</v>
      </c>
    </row>
    <row r="33" spans="1:16" ht="38.25" x14ac:dyDescent="0.25">
      <c r="A33" s="5">
        <v>28</v>
      </c>
      <c r="B33" s="5" t="s">
        <v>121</v>
      </c>
      <c r="C33" s="5" t="s">
        <v>107</v>
      </c>
      <c r="D33" s="5" t="s">
        <v>108</v>
      </c>
      <c r="E33" s="5" t="s">
        <v>32</v>
      </c>
      <c r="F33" s="5" t="s">
        <v>28</v>
      </c>
      <c r="G33" s="5" t="s">
        <v>131</v>
      </c>
      <c r="H33" s="5" t="s">
        <v>12</v>
      </c>
      <c r="I33" s="5" t="s">
        <v>15</v>
      </c>
      <c r="J33" s="7"/>
      <c r="K33" s="7"/>
      <c r="L33" s="7"/>
      <c r="M33" s="7"/>
      <c r="N33" s="7"/>
      <c r="O33" s="3" t="s">
        <v>112</v>
      </c>
      <c r="P33" s="7"/>
    </row>
  </sheetData>
  <sortState ref="B27:N31">
    <sortCondition descending="1" ref="N27:N31"/>
  </sortState>
  <mergeCells count="1">
    <mergeCell ref="C2:N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2018-03-21T13:18:12Z</dcterms:modified>
</cp:coreProperties>
</file>