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355" yWindow="480" windowWidth="14115" windowHeight="11700" activeTab="2"/>
  </bookViews>
  <sheets>
    <sheet name="REZ6" sheetId="55" r:id="rId1"/>
    <sheet name="REZ7" sheetId="54" r:id="rId2"/>
    <sheet name="REZ8" sheetId="42" r:id="rId3"/>
    <sheet name="REZ9" sheetId="48" r:id="rId4"/>
    <sheet name="REZ10" sheetId="53" r:id="rId5"/>
    <sheet name="REZ11" sheetId="50" r:id="rId6"/>
    <sheet name="REZ12" sheetId="51" r:id="rId7"/>
  </sheets>
  <definedNames>
    <definedName name="_xlnm._FilterDatabase" localSheetId="4" hidden="1">'REZ10'!$B$13:$K$22</definedName>
    <definedName name="_xlnm._FilterDatabase" localSheetId="5" hidden="1">'REZ11'!$B$13:$K$18</definedName>
    <definedName name="_xlnm._FilterDatabase" localSheetId="6" hidden="1">'REZ12'!$B$14:$K$15</definedName>
    <definedName name="_xlnm._FilterDatabase" localSheetId="0" hidden="1">'REZ6'!$B$9:$K$80</definedName>
    <definedName name="_xlnm._FilterDatabase" localSheetId="1" hidden="1">'REZ7'!$B$11:$K$39</definedName>
    <definedName name="_xlnm._FilterDatabase" localSheetId="2" hidden="1">'REZ8'!$B$11:$K$17</definedName>
    <definedName name="_xlnm._FilterDatabase" localSheetId="3" hidden="1">'REZ9'!$B$9:$K$21</definedName>
  </definedNames>
  <calcPr calcId="124519"/>
</workbook>
</file>

<file path=xl/calcChain.xml><?xml version="1.0" encoding="utf-8"?>
<calcChain xmlns="http://schemas.openxmlformats.org/spreadsheetml/2006/main">
  <c r="I20" i="54"/>
  <c r="I24"/>
  <c r="I36"/>
  <c r="I21"/>
  <c r="I39"/>
  <c r="I18"/>
  <c r="I25"/>
  <c r="I15"/>
  <c r="I33"/>
  <c r="I27"/>
  <c r="I16"/>
  <c r="I13"/>
  <c r="I30"/>
  <c r="I35"/>
  <c r="I34"/>
  <c r="I17"/>
  <c r="I38"/>
  <c r="I23"/>
  <c r="I32"/>
  <c r="I26"/>
  <c r="I14"/>
  <c r="I19"/>
  <c r="I29"/>
  <c r="I28"/>
  <c r="I22"/>
  <c r="I31"/>
  <c r="I37"/>
  <c r="I25" i="48"/>
  <c r="I19"/>
  <c r="I24"/>
  <c r="I14"/>
  <c r="I12"/>
  <c r="I20"/>
  <c r="I16"/>
  <c r="I18"/>
  <c r="I21"/>
  <c r="I29"/>
  <c r="I17"/>
  <c r="I23"/>
  <c r="I26"/>
  <c r="I22"/>
  <c r="I27"/>
  <c r="I30"/>
  <c r="I31"/>
  <c r="I33"/>
  <c r="I13"/>
  <c r="I15"/>
  <c r="I32"/>
  <c r="I34"/>
  <c r="I28"/>
  <c r="I14" i="50"/>
  <c r="I15"/>
  <c r="I16"/>
  <c r="I18"/>
  <c r="I17"/>
  <c r="I16" i="51"/>
  <c r="I15"/>
  <c r="I20" i="53"/>
  <c r="I14"/>
  <c r="I19"/>
  <c r="I17"/>
  <c r="I22"/>
  <c r="I15"/>
  <c r="I18"/>
  <c r="I16"/>
  <c r="I21"/>
  <c r="I14" i="42"/>
  <c r="I16"/>
  <c r="I15"/>
  <c r="I13"/>
  <c r="I17"/>
  <c r="I58" i="55"/>
  <c r="I26"/>
  <c r="I68"/>
  <c r="I56"/>
  <c r="I19"/>
  <c r="I27"/>
  <c r="I28"/>
  <c r="I59"/>
  <c r="I75"/>
  <c r="I39"/>
  <c r="I25"/>
  <c r="I40"/>
  <c r="I43"/>
  <c r="I46"/>
  <c r="I47"/>
  <c r="I62"/>
  <c r="I35"/>
  <c r="I76"/>
  <c r="I60"/>
  <c r="I24"/>
  <c r="I22"/>
  <c r="I79"/>
  <c r="I49"/>
  <c r="I44"/>
  <c r="I32"/>
  <c r="I23"/>
  <c r="I41"/>
  <c r="I80"/>
  <c r="I70"/>
  <c r="I52"/>
  <c r="I73"/>
  <c r="I37"/>
  <c r="I61"/>
  <c r="I36"/>
  <c r="I65"/>
  <c r="I29"/>
  <c r="I31"/>
  <c r="I63"/>
  <c r="I20"/>
  <c r="I21"/>
  <c r="I38"/>
  <c r="I57"/>
  <c r="I69"/>
  <c r="I77"/>
  <c r="I45"/>
  <c r="I71"/>
  <c r="I53"/>
  <c r="I64"/>
  <c r="I66"/>
  <c r="I18"/>
  <c r="I42"/>
  <c r="I50"/>
  <c r="I54"/>
  <c r="I33"/>
  <c r="I72"/>
  <c r="I34"/>
  <c r="I67"/>
  <c r="I48"/>
  <c r="I30"/>
  <c r="I55"/>
  <c r="I17"/>
  <c r="I51"/>
  <c r="I74"/>
  <c r="I78"/>
</calcChain>
</file>

<file path=xl/sharedStrings.xml><?xml version="1.0" encoding="utf-8"?>
<sst xmlns="http://schemas.openxmlformats.org/spreadsheetml/2006/main" count="619" uniqueCount="232">
  <si>
    <t>Nr. crt.</t>
  </si>
  <si>
    <t>Numele, iniţiala tatălui şi prenumele elevului</t>
  </si>
  <si>
    <t>Instituţia de învăţământ</t>
  </si>
  <si>
    <t>Clasa</t>
  </si>
  <si>
    <t>Punctaj total</t>
  </si>
  <si>
    <t>Punctaj subiectul 1</t>
  </si>
  <si>
    <t>Punctaj subiectul 2</t>
  </si>
  <si>
    <t>Punctaj subiectul 3</t>
  </si>
  <si>
    <t>COLEGIUL TEHNIC "TRANSILVANIA" DEVA</t>
  </si>
  <si>
    <t>Distincţia</t>
  </si>
  <si>
    <t>INSPECTORATUL ŞCOLAR  JUDEŢEAN HUNEDOARA</t>
  </si>
  <si>
    <t>Rezultatele obţinute de elevii participanţi la</t>
  </si>
  <si>
    <t>PREŞEDINTE EXECUTIV,
 INSPECTOR ŞCOLAR - FIZICĂ</t>
  </si>
  <si>
    <t>OLIMPIADA JUDEŢEANĂ DE FIZICĂ</t>
  </si>
  <si>
    <t>prof. dr. Daniel Lazăr</t>
  </si>
  <si>
    <t>Profesor(i)
 îndrumător(i)</t>
  </si>
  <si>
    <t>24 Februarie 2018</t>
  </si>
  <si>
    <t>ANDRONE D.M. IULIA ANDREEA</t>
  </si>
  <si>
    <t>ŞC. GIMN. “A. ŞAGUNA” DEVA</t>
  </si>
  <si>
    <t>BĂLAN B.C. ROBERT</t>
  </si>
  <si>
    <t>BARCAN M.V. MIHAI ADRIAN</t>
  </si>
  <si>
    <t>C.T.E. "D. HURMUZESCU" DEVA</t>
  </si>
  <si>
    <t>BĂTRANA  N.  BIANCA</t>
  </si>
  <si>
    <t>C.N ”AUREL VLAICU”ORASTIE</t>
  </si>
  <si>
    <t>BEDEA L.D. CĂLIN LUCIAN</t>
  </si>
  <si>
    <t>BOACĂ M. DENIS</t>
  </si>
  <si>
    <t>ȘCOALA PETROS-BARU</t>
  </si>
  <si>
    <t>BOCIAT Ș. EMANUEL</t>
  </si>
  <si>
    <t>C.N. ”IANCU DE HUNEDOARA”</t>
  </si>
  <si>
    <t>BOCIU C-T. EDUARD ALEXANDRU</t>
  </si>
  <si>
    <t>ȘC.GIM NR.7 PETROȘANI</t>
  </si>
  <si>
    <t>BORDEA G. IUNIA GABRIELA</t>
  </si>
  <si>
    <t>BUDA M. ROBERT ADRIAN</t>
  </si>
  <si>
    <t>C.N.P"REGINA MARIA"DEVA</t>
  </si>
  <si>
    <t>CĂTANĂ  P. ANDRA  EMILIA</t>
  </si>
  <si>
    <t>ȘC.GIM „D. STANCA”  ORĂȘTIE</t>
  </si>
  <si>
    <t>CHIRILĂ M. OCTAVIAN</t>
  </si>
  <si>
    <t>C.N."DECEBAL" DEVA</t>
  </si>
  <si>
    <t>COJOCARU P.S. PAULA MARIA</t>
  </si>
  <si>
    <t>DĂMOC P.R. IONUȚ DAMIAN</t>
  </si>
  <si>
    <t>DANIS   D.I.  EMILIA ELENA</t>
  </si>
  <si>
    <t>C.T.T.F. ”A. SALIGNY” SIMERIA</t>
  </si>
  <si>
    <t>DÎNȘOREAN G.  MARIUS</t>
  </si>
  <si>
    <t>DOBRE V. DIANA DENISIA</t>
  </si>
  <si>
    <t>FARKAS  T.I.  TIBERIA GIULIA</t>
  </si>
  <si>
    <t>FRĂTEANU M.C. ANDREEA</t>
  </si>
  <si>
    <t>GAIȚĂ LUKACS F.ALEXANDRU GEORGE</t>
  </si>
  <si>
    <t>ȘC. GIMN."I.G.DUCA"PETROȘANI</t>
  </si>
  <si>
    <t>GĂLĂȚAN C. IONELA-MARIA</t>
  </si>
  <si>
    <t>GHIURA M. CORALIA GEORGIANA</t>
  </si>
  <si>
    <t>GRÂU M. CLAUDIU FLORIN</t>
  </si>
  <si>
    <t>GREAB I.D. LUCA</t>
  </si>
  <si>
    <t>GRIDAN  I.  ANTONIA  CAMELIA</t>
  </si>
  <si>
    <t>GROZA  O.C.  ALEXANDRU RAREȘ</t>
  </si>
  <si>
    <t>HALUCA E. SARA MARIA</t>
  </si>
  <si>
    <t>HAȚEGAN B. MIRIAM</t>
  </si>
  <si>
    <t>HORHAT  A. RUXANDRA  MARIA</t>
  </si>
  <si>
    <t>IACOB  P.  PAULA</t>
  </si>
  <si>
    <t>IACOB CC CONSTANTIN BOGDAN</t>
  </si>
  <si>
    <t>C.E. "E.GOJDU" HUNEDOARA</t>
  </si>
  <si>
    <t>IONAȘC I.C. ELENA CRISTINA</t>
  </si>
  <si>
    <t>IOSUB M. MĂLINA CASANDRA</t>
  </si>
  <si>
    <t>IRIMIA A. DARIA ANDREEA</t>
  </si>
  <si>
    <t>ISAI O.M. ALEXIA</t>
  </si>
  <si>
    <t>KISS S. MIRIAM</t>
  </si>
  <si>
    <t>ȘC. GIM." I.D.SÎRBU" PETRILA</t>
  </si>
  <si>
    <t>LĂȚUG A.C. ADELINA-MARIA</t>
  </si>
  <si>
    <t>C. N.  "I. C. BRĂTIANU"</t>
  </si>
  <si>
    <t>LAZEA R.I. FABIAN MARIAN</t>
  </si>
  <si>
    <t>LOGIGAN A. IULIA</t>
  </si>
  <si>
    <t>MARICA R.M. MIHNEA DANIEL</t>
  </si>
  <si>
    <t>MATEI  I. FLAVIUS IOAN</t>
  </si>
  <si>
    <t>MĂTIEȘ M. FLAVIUS-ALEXANDRU</t>
  </si>
  <si>
    <t>MEDREA I.C LOIS</t>
  </si>
  <si>
    <t>MICA R.M. DRAGOȘ</t>
  </si>
  <si>
    <t>MIHĂILĂ P. PETRU RAREȘ</t>
  </si>
  <si>
    <t>MIHUȚ O. MATEI</t>
  </si>
  <si>
    <t>MODI B.G. RAUL</t>
  </si>
  <si>
    <t>MOISE S. ALEXANDRU NICOLAE</t>
  </si>
  <si>
    <t>MOLDOVAN L.RADU LUCIAN</t>
  </si>
  <si>
    <t>OANCEA R. BIANCA</t>
  </si>
  <si>
    <t>ONU I. IOANA MARIA</t>
  </si>
  <si>
    <t>PAMFILOIU  A. ROBERT  ALIN</t>
  </si>
  <si>
    <t>PĂRĂU  C. PATRIK  EDUARD</t>
  </si>
  <si>
    <t>PÂRĂU  C.N.  DARIA MARIA</t>
  </si>
  <si>
    <t>PEȘTEAN  T.  EMANUELA</t>
  </si>
  <si>
    <t>PETRACHI R. DARIA</t>
  </si>
  <si>
    <t>ȘC. GIMN. NR.3 LUPENI</t>
  </si>
  <si>
    <t>PETRIC D. MARIA</t>
  </si>
  <si>
    <t>PLATINCA G.D. TUDOR</t>
  </si>
  <si>
    <t>POPA C.P DENISA CRISTINA</t>
  </si>
  <si>
    <t>ȘC.GIM. NR 6, VULCAN</t>
  </si>
  <si>
    <t>PRICHICI P. DELIA</t>
  </si>
  <si>
    <t>ROTEA A.O. DRAGOŞ</t>
  </si>
  <si>
    <t>ȘARPE F. LUISA MARIA</t>
  </si>
  <si>
    <t>SILIVĂŞAN DI VLAD</t>
  </si>
  <si>
    <t>STROIA  I.  IOANA ANDREEA</t>
  </si>
  <si>
    <t>SZEDLACSEK R. ANTONIU</t>
  </si>
  <si>
    <t>TĂLÂNGĂ  G. IOANA GABRIELA</t>
  </si>
  <si>
    <t>TĂMAS P.DARIUS IULIAN</t>
  </si>
  <si>
    <t>TÎRCOB C.D. ALINA COZMINA</t>
  </si>
  <si>
    <t>TRĂISTARU N. DRAGOȘ NICOLAE</t>
  </si>
  <si>
    <t>USCATU D. ANDREEA</t>
  </si>
  <si>
    <t>VLĂDAN M. ALEX</t>
  </si>
  <si>
    <t>AVRAM A. ANDRADA PAULA</t>
  </si>
  <si>
    <t>BOBÎLCĂ S ANDREI CRISTIAN</t>
  </si>
  <si>
    <t>BOLEA A.O. ALEXANDRA IOANA</t>
  </si>
  <si>
    <t>BOTESCU DI ANDREEA IOANA</t>
  </si>
  <si>
    <t>BOZDOC R.S LUCA LUCIAN</t>
  </si>
  <si>
    <t>CETEAN D.O. DANIEL ALEXANDRU</t>
  </si>
  <si>
    <t>COADĂ A. DRAGOȘ IULIAN</t>
  </si>
  <si>
    <t>CUCEA C.G.IOAN</t>
  </si>
  <si>
    <t>DĂNESCU V.I. PAUL ALEXANDRU</t>
  </si>
  <si>
    <t>DOBREI E. DANIELA DENISA</t>
  </si>
  <si>
    <t>DOGARU D.I. DENISA TEODORA</t>
  </si>
  <si>
    <t>GUŢĂ R.D. ANDREI ROBERT</t>
  </si>
  <si>
    <t>HINŢ N.E. BIANCA NICOLETA</t>
  </si>
  <si>
    <t xml:space="preserve">KERESTELY Z. ALEXANDRU </t>
  </si>
  <si>
    <t>MANEA-BOGDAN E.L. ALEXANDRU MIHAI</t>
  </si>
  <si>
    <t>MANIUL F. FRANCESCA MEDEEA</t>
  </si>
  <si>
    <t>MLADIN I RAUL GABRIEL</t>
  </si>
  <si>
    <t>MONDEA F. MINA</t>
  </si>
  <si>
    <t>MONEA M.P. DRAGOȘ IULIAN</t>
  </si>
  <si>
    <t>MURSA V FLKAVIUS BOGDAN</t>
  </si>
  <si>
    <t>NIMIRCEAG V. SARA GABRIELA</t>
  </si>
  <si>
    <t>ORZAN I.C CLAUDIU ȘTEFAN</t>
  </si>
  <si>
    <t>POPESCU L.C. CLAUDIA VALENTINA</t>
  </si>
  <si>
    <t>RIDZI S. F. RĂZVAN FLORIAN</t>
  </si>
  <si>
    <t>TARANU I.CODRIN SEIAN</t>
  </si>
  <si>
    <t>VRACI D.C. BIANCA MARIA</t>
  </si>
  <si>
    <t>BABOȘ  D.  ANTONIA - TIMEEA</t>
  </si>
  <si>
    <t>L.T.  ”RETEZAT”  URICANI</t>
  </si>
  <si>
    <t>DEICU V.M. RAREȘ  ANDREI</t>
  </si>
  <si>
    <t xml:space="preserve">KRECH M. SAMUEL </t>
  </si>
  <si>
    <t>LIHACIU M. OANA MARCELA</t>
  </si>
  <si>
    <t>RÎȘTEIU E. I. IOANA ȘTEFANIA</t>
  </si>
  <si>
    <t>ȚOP V. ANDREI-MIRCEA</t>
  </si>
  <si>
    <t>MIHĂESCU PANTELIMON</t>
  </si>
  <si>
    <t>JARNEA RODICA</t>
  </si>
  <si>
    <t>BASA DANIELA</t>
  </si>
  <si>
    <t>CIOARĂ LILIANA</t>
  </si>
  <si>
    <t>OCOLIŞAN DORICA</t>
  </si>
  <si>
    <t>BEBU  MIHAI</t>
  </si>
  <si>
    <t>IONICA MIRCEA</t>
  </si>
  <si>
    <t>GALEA LILIANA</t>
  </si>
  <si>
    <t>BOTOŞ CARMEN</t>
  </si>
  <si>
    <t>DUDUIALĂ - BÂRSAN GIANINA</t>
  </si>
  <si>
    <t>PERPEGEL MARIA</t>
  </si>
  <si>
    <t>MACSAI LILIANA</t>
  </si>
  <si>
    <t>COSMA ANCA</t>
  </si>
  <si>
    <t>GIURGIU MARGARETA</t>
  </si>
  <si>
    <t>ONESCU MARINELA</t>
  </si>
  <si>
    <t>SZOLLOSI-MOTA CRISTINA</t>
  </si>
  <si>
    <t>ȘERBAN ANGELA  LILIANA</t>
  </si>
  <si>
    <t>SUCIU FLAVIA</t>
  </si>
  <si>
    <t>MĂGHERUȘAN LARISA</t>
  </si>
  <si>
    <t>RODICA MARACU</t>
  </si>
  <si>
    <t>ȘIPOȘ RAUL ALEXANDRU</t>
  </si>
  <si>
    <t>ARDELEAN NICOLAE</t>
  </si>
  <si>
    <t>ITUL FLAVIU</t>
  </si>
  <si>
    <t>BADIU IANCU</t>
  </si>
  <si>
    <t>KELLNER PAULINA</t>
  </si>
  <si>
    <t>SZEKELY DANIELA MARIA</t>
  </si>
  <si>
    <t>SUCIU MIHAELA</t>
  </si>
  <si>
    <t>ANDREI N. GABRIEL</t>
  </si>
  <si>
    <t>BARDAN F. IOAN CRISTIAN</t>
  </si>
  <si>
    <t>BOGDĂNESCU M. F. BOGDAN CONSTANTIN</t>
  </si>
  <si>
    <t>CADINOIU C. R. BOGDAN ANDREI</t>
  </si>
  <si>
    <t>CATRINOIU I. DARIA</t>
  </si>
  <si>
    <t>COȘOVEAN D. ATENA</t>
  </si>
  <si>
    <t>COSTA M. V. LAURENȚIU IOAN</t>
  </si>
  <si>
    <t>CRIȘAN S. R. ROBERT</t>
  </si>
  <si>
    <t>DANCI ANDREI</t>
  </si>
  <si>
    <t>DAVID V. N. RALUCA MARIA</t>
  </si>
  <si>
    <t>FUCĂ P. RĂZVAN-IONUȚ</t>
  </si>
  <si>
    <t>ISĂRESCU C. ANAMARIA</t>
  </si>
  <si>
    <t>C.N. ”M.EMINESCU” PETROȘANI</t>
  </si>
  <si>
    <t>JOSAN G. GELU-SAMUEL</t>
  </si>
  <si>
    <t>KUȚABA D. VICTOR-IOAN</t>
  </si>
  <si>
    <t>MELTIȘ M.I. DRAGOȘ IOAN</t>
  </si>
  <si>
    <t>MUNTEAN N. IONEL ALIN</t>
  </si>
  <si>
    <t>NICOLA D. ANDREEA-DIANA</t>
  </si>
  <si>
    <t>NICULA I ANDREI</t>
  </si>
  <si>
    <t>PAȘCU I. SERGIU - ANDREI</t>
  </si>
  <si>
    <t xml:space="preserve">PROCOPIE-URBAN R.I. ANDA </t>
  </si>
  <si>
    <t>RADU S. ALEXANDRA MARIA</t>
  </si>
  <si>
    <t>ROȘCA M. DENISA - MIHAELA</t>
  </si>
  <si>
    <t>SECRIERU M. ȘTEFAN</t>
  </si>
  <si>
    <t>C.N.I"CARMEN SYLVA" PETROŞANI</t>
  </si>
  <si>
    <t>TUDOR C.L. ALEXIA CRISTINA</t>
  </si>
  <si>
    <t>ZVANCA A ALEXANDRU</t>
  </si>
  <si>
    <t>CHINDEA LOLA SIMONA</t>
  </si>
  <si>
    <t>STĂNCULESCU SORIN</t>
  </si>
  <si>
    <t>ALDEA SIMONA</t>
  </si>
  <si>
    <t>MUNTEAN MARIUS</t>
  </si>
  <si>
    <t>CIONTESCU DANIELA</t>
  </si>
  <si>
    <t>STĂNESCU RAMONA</t>
  </si>
  <si>
    <t>BIRIȘ EDUARD ADREI</t>
  </si>
  <si>
    <t>L.T." M. ELIADE" LUPENI</t>
  </si>
  <si>
    <t>BUDIUL A.C. CRISTIAN CAROL</t>
  </si>
  <si>
    <t>C.N.I. "T. LALESCU" HUNEDOARA</t>
  </si>
  <si>
    <t>CODREA-MICU I.D. SERGIU CĂTĂLIN</t>
  </si>
  <si>
    <t>DOBRE - BARON P. RAREȘ</t>
  </si>
  <si>
    <t>KECS V. EDUARD ROLAND</t>
  </si>
  <si>
    <t>PELLE N. ANDREI</t>
  </si>
  <si>
    <t>PETRARU V. DENISA IONELA</t>
  </si>
  <si>
    <t>TROFIN T.D. PAUL</t>
  </si>
  <si>
    <t>VOINIC D. ANDREI</t>
  </si>
  <si>
    <t>HUMIȚA VASILE</t>
  </si>
  <si>
    <t>NISTOR MIRCEA</t>
  </si>
  <si>
    <t>CHIRA  G.P. GEORGE ȘTEFAN</t>
  </si>
  <si>
    <t>MOCAN D VLAD ALEXANDRU</t>
  </si>
  <si>
    <t>NELEGA S. RALUCA</t>
  </si>
  <si>
    <t>SIGOIU R GEORGE RADU</t>
  </si>
  <si>
    <t>VÎRTAN S.V. RĂZVAN NICOLAE</t>
  </si>
  <si>
    <t>DOSAN V. VASILE - LAURENȚIU</t>
  </si>
  <si>
    <t>RAFILIU A. D. CRISTIAN AUREL</t>
  </si>
  <si>
    <t>LĂPĂDUȘ ADRIANA</t>
  </si>
  <si>
    <t>ȘCOALA  "A. DENSUȘIANU"</t>
  </si>
  <si>
    <t>ȘC.GIM.CĂLAN</t>
  </si>
  <si>
    <t>ŞC. GIM."A. STANCA" PETROŞANI</t>
  </si>
  <si>
    <t>C.N ”A. VLAICU”ORASTIE</t>
  </si>
  <si>
    <t xml:space="preserve"> ȘC.GIM.CĂLAN</t>
  </si>
  <si>
    <t>C.N.I"C. SYLVA" PETROŞANI</t>
  </si>
  <si>
    <t>absent</t>
  </si>
  <si>
    <t xml:space="preserve">COSTA E. NAOMI </t>
  </si>
  <si>
    <t>ROVINAR M.I. RAUL DIMITRIE
 ALEXANDRU</t>
  </si>
  <si>
    <t>MINISTERUL EDUCAŢIEI NATIONALE</t>
  </si>
  <si>
    <t>prof. dr. Daniel LAZĂR</t>
  </si>
  <si>
    <t>prof. dr. Daniel LAZAR</t>
  </si>
  <si>
    <t xml:space="preserve">JARNEA RODICA, STĂNCULESCU  ANA
</t>
  </si>
  <si>
    <t xml:space="preserve">JARNEA RODICA, MĂGHERUȘAN  LARISA
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</si>
</sst>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0" xfId="0" applyFont="1" applyAlignment="1"/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/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 wrapText="1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 vertical="justify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justify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3"/>
  <sheetViews>
    <sheetView workbookViewId="0">
      <selection activeCell="C82" sqref="C82:K83"/>
    </sheetView>
  </sheetViews>
  <sheetFormatPr defaultRowHeight="15"/>
  <cols>
    <col min="1" max="1" width="0.140625" customWidth="1"/>
    <col min="2" max="2" width="4.140625" style="1" customWidth="1"/>
    <col min="3" max="3" width="33" customWidth="1"/>
    <col min="4" max="4" width="32.7109375" customWidth="1"/>
    <col min="5" max="5" width="4.5703125" style="1" customWidth="1"/>
    <col min="6" max="8" width="5.7109375" style="1" customWidth="1"/>
    <col min="9" max="9" width="6.7109375" style="1" customWidth="1"/>
    <col min="10" max="10" width="10.85546875" style="1" customWidth="1"/>
    <col min="11" max="11" width="30.425781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 ht="15.75">
      <c r="B5" s="54" t="s">
        <v>11</v>
      </c>
      <c r="C5" s="54"/>
      <c r="D5" s="54"/>
      <c r="E5" s="54"/>
      <c r="F5" s="54"/>
      <c r="G5" s="54"/>
      <c r="H5" s="54"/>
      <c r="I5" s="54"/>
      <c r="J5" s="54"/>
      <c r="K5" s="54"/>
    </row>
    <row r="6" spans="2:11" ht="15.75">
      <c r="B6" s="54" t="s">
        <v>13</v>
      </c>
      <c r="C6" s="54"/>
      <c r="D6" s="54"/>
      <c r="E6" s="54"/>
      <c r="F6" s="54"/>
      <c r="G6" s="54"/>
      <c r="H6" s="54"/>
      <c r="I6" s="54"/>
      <c r="J6" s="54"/>
      <c r="K6" s="54"/>
    </row>
    <row r="7" spans="2:11" ht="15.75">
      <c r="B7" s="54" t="s">
        <v>16</v>
      </c>
      <c r="C7" s="54"/>
      <c r="D7" s="54"/>
      <c r="E7" s="54"/>
      <c r="F7" s="54"/>
      <c r="G7" s="54"/>
      <c r="H7" s="54"/>
      <c r="I7" s="54"/>
      <c r="J7" s="54"/>
      <c r="K7" s="54"/>
    </row>
    <row r="9" spans="2:11" ht="53.25" customHeight="1">
      <c r="B9" s="16" t="s">
        <v>0</v>
      </c>
      <c r="C9" s="26" t="s">
        <v>1</v>
      </c>
      <c r="D9" s="26" t="s">
        <v>2</v>
      </c>
      <c r="E9" s="33" t="s">
        <v>3</v>
      </c>
      <c r="F9" s="34" t="s">
        <v>5</v>
      </c>
      <c r="G9" s="34" t="s">
        <v>6</v>
      </c>
      <c r="H9" s="34" t="s">
        <v>7</v>
      </c>
      <c r="I9" s="34" t="s">
        <v>4</v>
      </c>
      <c r="J9" s="26" t="s">
        <v>9</v>
      </c>
      <c r="K9" s="26" t="s">
        <v>15</v>
      </c>
    </row>
    <row r="10" spans="2:11" ht="15" customHeight="1">
      <c r="B10" s="27">
        <v>1</v>
      </c>
      <c r="C10" s="44" t="s">
        <v>27</v>
      </c>
      <c r="D10" s="44" t="s">
        <v>28</v>
      </c>
      <c r="E10" s="45">
        <v>6</v>
      </c>
      <c r="F10" s="25" t="s">
        <v>224</v>
      </c>
      <c r="G10" s="25" t="s">
        <v>224</v>
      </c>
      <c r="H10" s="25" t="s">
        <v>224</v>
      </c>
      <c r="I10" s="25" t="s">
        <v>224</v>
      </c>
      <c r="J10" s="25" t="s">
        <v>224</v>
      </c>
      <c r="K10" s="31" t="s">
        <v>144</v>
      </c>
    </row>
    <row r="11" spans="2:11" ht="15" customHeight="1">
      <c r="B11" s="27">
        <v>2</v>
      </c>
      <c r="C11" s="44" t="s">
        <v>31</v>
      </c>
      <c r="D11" s="44" t="s">
        <v>219</v>
      </c>
      <c r="E11" s="45">
        <v>6</v>
      </c>
      <c r="F11" s="25" t="s">
        <v>224</v>
      </c>
      <c r="G11" s="25" t="s">
        <v>224</v>
      </c>
      <c r="H11" s="25" t="s">
        <v>224</v>
      </c>
      <c r="I11" s="25" t="s">
        <v>224</v>
      </c>
      <c r="J11" s="25" t="s">
        <v>224</v>
      </c>
      <c r="K11" s="31" t="s">
        <v>141</v>
      </c>
    </row>
    <row r="12" spans="2:11" ht="15" customHeight="1">
      <c r="B12" s="27">
        <v>3</v>
      </c>
      <c r="C12" s="44" t="s">
        <v>32</v>
      </c>
      <c r="D12" s="44" t="s">
        <v>33</v>
      </c>
      <c r="E12" s="45">
        <v>6</v>
      </c>
      <c r="F12" s="25" t="s">
        <v>224</v>
      </c>
      <c r="G12" s="25" t="s">
        <v>224</v>
      </c>
      <c r="H12" s="25" t="s">
        <v>224</v>
      </c>
      <c r="I12" s="25" t="s">
        <v>224</v>
      </c>
      <c r="J12" s="25" t="s">
        <v>224</v>
      </c>
      <c r="K12" s="31" t="s">
        <v>140</v>
      </c>
    </row>
    <row r="13" spans="2:11" ht="14.25" customHeight="1">
      <c r="B13" s="27">
        <v>4</v>
      </c>
      <c r="C13" s="44" t="s">
        <v>48</v>
      </c>
      <c r="D13" s="44" t="s">
        <v>220</v>
      </c>
      <c r="E13" s="45">
        <v>6</v>
      </c>
      <c r="F13" s="25" t="s">
        <v>224</v>
      </c>
      <c r="G13" s="25" t="s">
        <v>224</v>
      </c>
      <c r="H13" s="25" t="s">
        <v>224</v>
      </c>
      <c r="I13" s="25" t="s">
        <v>224</v>
      </c>
      <c r="J13" s="25" t="s">
        <v>224</v>
      </c>
      <c r="K13" s="31" t="s">
        <v>146</v>
      </c>
    </row>
    <row r="14" spans="2:11" ht="15" customHeight="1">
      <c r="B14" s="27">
        <v>5</v>
      </c>
      <c r="C14" s="44" t="s">
        <v>50</v>
      </c>
      <c r="D14" s="44" t="s">
        <v>220</v>
      </c>
      <c r="E14" s="45">
        <v>6</v>
      </c>
      <c r="F14" s="25" t="s">
        <v>224</v>
      </c>
      <c r="G14" s="25" t="s">
        <v>224</v>
      </c>
      <c r="H14" s="25" t="s">
        <v>224</v>
      </c>
      <c r="I14" s="25" t="s">
        <v>224</v>
      </c>
      <c r="J14" s="25" t="s">
        <v>224</v>
      </c>
      <c r="K14" s="31" t="s">
        <v>146</v>
      </c>
    </row>
    <row r="15" spans="2:11" ht="15" customHeight="1">
      <c r="B15" s="27">
        <v>6</v>
      </c>
      <c r="C15" s="44" t="s">
        <v>60</v>
      </c>
      <c r="D15" s="44" t="s">
        <v>219</v>
      </c>
      <c r="E15" s="45">
        <v>6</v>
      </c>
      <c r="F15" s="25" t="s">
        <v>224</v>
      </c>
      <c r="G15" s="25" t="s">
        <v>224</v>
      </c>
      <c r="H15" s="25" t="s">
        <v>224</v>
      </c>
      <c r="I15" s="25" t="s">
        <v>224</v>
      </c>
      <c r="J15" s="25" t="s">
        <v>224</v>
      </c>
      <c r="K15" s="31" t="s">
        <v>141</v>
      </c>
    </row>
    <row r="16" spans="2:11" ht="18" customHeight="1">
      <c r="B16" s="27">
        <v>7</v>
      </c>
      <c r="C16" s="44" t="s">
        <v>68</v>
      </c>
      <c r="D16" s="44" t="s">
        <v>219</v>
      </c>
      <c r="E16" s="45">
        <v>6</v>
      </c>
      <c r="F16" s="25" t="s">
        <v>224</v>
      </c>
      <c r="G16" s="25" t="s">
        <v>224</v>
      </c>
      <c r="H16" s="25" t="s">
        <v>224</v>
      </c>
      <c r="I16" s="25" t="s">
        <v>224</v>
      </c>
      <c r="J16" s="25" t="s">
        <v>224</v>
      </c>
      <c r="K16" s="31" t="s">
        <v>141</v>
      </c>
    </row>
    <row r="17" spans="2:11" ht="15" customHeight="1">
      <c r="B17" s="27">
        <v>8</v>
      </c>
      <c r="C17" s="44" t="s">
        <v>100</v>
      </c>
      <c r="D17" s="44" t="s">
        <v>33</v>
      </c>
      <c r="E17" s="45">
        <v>6</v>
      </c>
      <c r="F17" s="25">
        <v>5.5</v>
      </c>
      <c r="G17" s="25">
        <v>7.75</v>
      </c>
      <c r="H17" s="25">
        <v>4.25</v>
      </c>
      <c r="I17" s="25">
        <f t="shared" ref="I17:I48" si="0">TRUNC(SUM(F17:H17),2)</f>
        <v>17.5</v>
      </c>
      <c r="J17" s="28"/>
      <c r="K17" s="31" t="s">
        <v>140</v>
      </c>
    </row>
    <row r="18" spans="2:11" ht="15" customHeight="1">
      <c r="B18" s="27">
        <v>9</v>
      </c>
      <c r="C18" s="44" t="s">
        <v>88</v>
      </c>
      <c r="D18" s="44" t="s">
        <v>18</v>
      </c>
      <c r="E18" s="45">
        <v>6</v>
      </c>
      <c r="F18" s="25">
        <v>10</v>
      </c>
      <c r="G18" s="25">
        <v>1</v>
      </c>
      <c r="H18" s="25">
        <v>5</v>
      </c>
      <c r="I18" s="25">
        <f t="shared" si="0"/>
        <v>16</v>
      </c>
      <c r="J18" s="28"/>
      <c r="K18" s="31" t="s">
        <v>145</v>
      </c>
    </row>
    <row r="19" spans="2:11" ht="15" customHeight="1">
      <c r="B19" s="27">
        <v>10</v>
      </c>
      <c r="C19" s="44" t="s">
        <v>24</v>
      </c>
      <c r="D19" s="44" t="s">
        <v>18</v>
      </c>
      <c r="E19" s="45">
        <v>6</v>
      </c>
      <c r="F19" s="25">
        <v>7</v>
      </c>
      <c r="G19" s="25">
        <v>7</v>
      </c>
      <c r="H19" s="25">
        <v>1</v>
      </c>
      <c r="I19" s="25">
        <f t="shared" si="0"/>
        <v>15</v>
      </c>
      <c r="J19" s="28"/>
      <c r="K19" s="31" t="s">
        <v>145</v>
      </c>
    </row>
    <row r="20" spans="2:11" ht="15" customHeight="1">
      <c r="B20" s="27">
        <v>11</v>
      </c>
      <c r="C20" s="44" t="s">
        <v>76</v>
      </c>
      <c r="D20" s="44" t="s">
        <v>37</v>
      </c>
      <c r="E20" s="45">
        <v>6</v>
      </c>
      <c r="F20" s="25">
        <v>5.25</v>
      </c>
      <c r="G20" s="25">
        <v>2.75</v>
      </c>
      <c r="H20" s="25">
        <v>7</v>
      </c>
      <c r="I20" s="25">
        <f t="shared" si="0"/>
        <v>15</v>
      </c>
      <c r="J20" s="28"/>
      <c r="K20" s="31" t="s">
        <v>138</v>
      </c>
    </row>
    <row r="21" spans="2:11" ht="15" customHeight="1">
      <c r="B21" s="27">
        <v>12</v>
      </c>
      <c r="C21" s="44" t="s">
        <v>77</v>
      </c>
      <c r="D21" s="44" t="s">
        <v>18</v>
      </c>
      <c r="E21" s="45">
        <v>6</v>
      </c>
      <c r="F21" s="25">
        <v>6.5</v>
      </c>
      <c r="G21" s="25">
        <v>5.5</v>
      </c>
      <c r="H21" s="25">
        <v>3</v>
      </c>
      <c r="I21" s="25">
        <f t="shared" si="0"/>
        <v>15</v>
      </c>
      <c r="J21" s="28"/>
      <c r="K21" s="31" t="s">
        <v>154</v>
      </c>
    </row>
    <row r="22" spans="2:11" ht="15" customHeight="1">
      <c r="B22" s="27">
        <v>13</v>
      </c>
      <c r="C22" s="44" t="s">
        <v>53</v>
      </c>
      <c r="D22" s="44" t="s">
        <v>41</v>
      </c>
      <c r="E22" s="45">
        <v>6</v>
      </c>
      <c r="F22" s="25">
        <v>6.5</v>
      </c>
      <c r="G22" s="25">
        <v>5.25</v>
      </c>
      <c r="H22" s="25">
        <v>1.25</v>
      </c>
      <c r="I22" s="25">
        <f t="shared" si="0"/>
        <v>13</v>
      </c>
      <c r="J22" s="28"/>
      <c r="K22" s="31" t="s">
        <v>139</v>
      </c>
    </row>
    <row r="23" spans="2:11" ht="15" customHeight="1">
      <c r="B23" s="27">
        <v>14</v>
      </c>
      <c r="C23" s="44" t="s">
        <v>58</v>
      </c>
      <c r="D23" s="44" t="s">
        <v>59</v>
      </c>
      <c r="E23" s="45">
        <v>6</v>
      </c>
      <c r="F23" s="25">
        <v>6.5</v>
      </c>
      <c r="G23" s="25">
        <v>4.5</v>
      </c>
      <c r="H23" s="25">
        <v>1.75</v>
      </c>
      <c r="I23" s="25">
        <f t="shared" si="0"/>
        <v>12.75</v>
      </c>
      <c r="J23" s="28"/>
      <c r="K23" s="31" t="s">
        <v>147</v>
      </c>
    </row>
    <row r="24" spans="2:11" ht="15.75" customHeight="1">
      <c r="B24" s="27">
        <v>15</v>
      </c>
      <c r="C24" s="44" t="s">
        <v>52</v>
      </c>
      <c r="D24" s="44" t="s">
        <v>221</v>
      </c>
      <c r="E24" s="45">
        <v>6</v>
      </c>
      <c r="F24" s="25">
        <v>6.5</v>
      </c>
      <c r="G24" s="25">
        <v>2.75</v>
      </c>
      <c r="H24" s="25">
        <v>3</v>
      </c>
      <c r="I24" s="25">
        <f t="shared" si="0"/>
        <v>12.25</v>
      </c>
      <c r="J24" s="28"/>
      <c r="K24" s="31" t="s">
        <v>150</v>
      </c>
    </row>
    <row r="25" spans="2:11" ht="15" customHeight="1">
      <c r="B25" s="27">
        <v>16</v>
      </c>
      <c r="C25" s="44" t="s">
        <v>39</v>
      </c>
      <c r="D25" s="44" t="s">
        <v>220</v>
      </c>
      <c r="E25" s="45">
        <v>6</v>
      </c>
      <c r="F25" s="25">
        <v>6.5</v>
      </c>
      <c r="G25" s="25">
        <v>4.25</v>
      </c>
      <c r="H25" s="25">
        <v>1.25</v>
      </c>
      <c r="I25" s="25">
        <f t="shared" si="0"/>
        <v>12</v>
      </c>
      <c r="J25" s="28"/>
      <c r="K25" s="31" t="s">
        <v>146</v>
      </c>
    </row>
    <row r="26" spans="2:11" ht="15" customHeight="1">
      <c r="B26" s="27">
        <v>17</v>
      </c>
      <c r="C26" s="44" t="s">
        <v>19</v>
      </c>
      <c r="D26" s="44" t="s">
        <v>18</v>
      </c>
      <c r="E26" s="45">
        <v>6</v>
      </c>
      <c r="F26" s="25">
        <v>7.5</v>
      </c>
      <c r="G26" s="25">
        <v>2.75</v>
      </c>
      <c r="H26" s="25">
        <v>1</v>
      </c>
      <c r="I26" s="25">
        <f t="shared" si="0"/>
        <v>11.25</v>
      </c>
      <c r="J26" s="28"/>
      <c r="K26" s="31" t="s">
        <v>145</v>
      </c>
    </row>
    <row r="27" spans="2:11" ht="15" customHeight="1">
      <c r="B27" s="27">
        <v>18</v>
      </c>
      <c r="C27" s="44" t="s">
        <v>25</v>
      </c>
      <c r="D27" s="44" t="s">
        <v>26</v>
      </c>
      <c r="E27" s="45">
        <v>6</v>
      </c>
      <c r="F27" s="25">
        <v>5.25</v>
      </c>
      <c r="G27" s="25">
        <v>4.75</v>
      </c>
      <c r="H27" s="25">
        <v>1.25</v>
      </c>
      <c r="I27" s="25">
        <f t="shared" si="0"/>
        <v>11.25</v>
      </c>
      <c r="J27" s="28"/>
      <c r="K27" s="31" t="s">
        <v>151</v>
      </c>
    </row>
    <row r="28" spans="2:11" ht="15" customHeight="1">
      <c r="B28" s="27">
        <v>19</v>
      </c>
      <c r="C28" s="44" t="s">
        <v>29</v>
      </c>
      <c r="D28" s="44" t="s">
        <v>30</v>
      </c>
      <c r="E28" s="45">
        <v>6</v>
      </c>
      <c r="F28" s="25">
        <v>7</v>
      </c>
      <c r="G28" s="25">
        <v>2.75</v>
      </c>
      <c r="H28" s="25">
        <v>1.5</v>
      </c>
      <c r="I28" s="25">
        <f t="shared" si="0"/>
        <v>11.25</v>
      </c>
      <c r="J28" s="28"/>
      <c r="K28" s="31" t="s">
        <v>152</v>
      </c>
    </row>
    <row r="29" spans="2:11" ht="15" customHeight="1">
      <c r="B29" s="27">
        <v>20</v>
      </c>
      <c r="C29" s="44" t="s">
        <v>73</v>
      </c>
      <c r="D29" s="44" t="s">
        <v>28</v>
      </c>
      <c r="E29" s="45">
        <v>6</v>
      </c>
      <c r="F29" s="25">
        <v>4.25</v>
      </c>
      <c r="G29" s="25">
        <v>4.25</v>
      </c>
      <c r="H29" s="25">
        <v>2.5</v>
      </c>
      <c r="I29" s="25">
        <f t="shared" si="0"/>
        <v>11</v>
      </c>
      <c r="J29" s="28"/>
      <c r="K29" s="31" t="s">
        <v>144</v>
      </c>
    </row>
    <row r="30" spans="2:11" ht="15" customHeight="1">
      <c r="B30" s="27">
        <v>21</v>
      </c>
      <c r="C30" s="44" t="s">
        <v>98</v>
      </c>
      <c r="D30" s="44" t="s">
        <v>37</v>
      </c>
      <c r="E30" s="45">
        <v>6</v>
      </c>
      <c r="F30" s="25">
        <v>5.75</v>
      </c>
      <c r="G30" s="25">
        <v>3.65</v>
      </c>
      <c r="H30" s="25">
        <v>1.5</v>
      </c>
      <c r="I30" s="25">
        <f t="shared" si="0"/>
        <v>10.9</v>
      </c>
      <c r="J30" s="28"/>
      <c r="K30" s="31" t="s">
        <v>157</v>
      </c>
    </row>
    <row r="31" spans="2:11" ht="15" customHeight="1">
      <c r="B31" s="27">
        <v>22</v>
      </c>
      <c r="C31" s="44" t="s">
        <v>74</v>
      </c>
      <c r="D31" s="44" t="s">
        <v>33</v>
      </c>
      <c r="E31" s="45">
        <v>6</v>
      </c>
      <c r="F31" s="25">
        <v>4.5</v>
      </c>
      <c r="G31" s="25">
        <v>5</v>
      </c>
      <c r="H31" s="25">
        <v>1</v>
      </c>
      <c r="I31" s="25">
        <f t="shared" si="0"/>
        <v>10.5</v>
      </c>
      <c r="J31" s="28"/>
      <c r="K31" s="31" t="s">
        <v>140</v>
      </c>
    </row>
    <row r="32" spans="2:11" ht="15" customHeight="1">
      <c r="B32" s="27">
        <v>23</v>
      </c>
      <c r="C32" s="44" t="s">
        <v>57</v>
      </c>
      <c r="D32" s="44" t="s">
        <v>41</v>
      </c>
      <c r="E32" s="45">
        <v>6</v>
      </c>
      <c r="F32" s="25">
        <v>3.75</v>
      </c>
      <c r="G32" s="25">
        <v>5</v>
      </c>
      <c r="H32" s="25">
        <v>1.5</v>
      </c>
      <c r="I32" s="25">
        <f t="shared" si="0"/>
        <v>10.25</v>
      </c>
      <c r="J32" s="28"/>
      <c r="K32" s="31" t="s">
        <v>139</v>
      </c>
    </row>
    <row r="33" spans="2:11" ht="15" customHeight="1">
      <c r="B33" s="27">
        <v>24</v>
      </c>
      <c r="C33" s="44" t="s">
        <v>93</v>
      </c>
      <c r="D33" s="44" t="s">
        <v>18</v>
      </c>
      <c r="E33" s="45">
        <v>6</v>
      </c>
      <c r="F33" s="25">
        <v>6.5</v>
      </c>
      <c r="G33" s="25">
        <v>2.75</v>
      </c>
      <c r="H33" s="25">
        <v>1</v>
      </c>
      <c r="I33" s="25">
        <f t="shared" si="0"/>
        <v>10.25</v>
      </c>
      <c r="J33" s="28"/>
      <c r="K33" s="31" t="s">
        <v>154</v>
      </c>
    </row>
    <row r="34" spans="2:11" ht="15" customHeight="1">
      <c r="B34" s="27">
        <v>25</v>
      </c>
      <c r="C34" s="44" t="s">
        <v>95</v>
      </c>
      <c r="D34" s="44" t="s">
        <v>59</v>
      </c>
      <c r="E34" s="45">
        <v>6</v>
      </c>
      <c r="F34" s="25">
        <v>6.5</v>
      </c>
      <c r="G34" s="25">
        <v>2.25</v>
      </c>
      <c r="H34" s="25">
        <v>1.5</v>
      </c>
      <c r="I34" s="25">
        <f t="shared" si="0"/>
        <v>10.25</v>
      </c>
      <c r="J34" s="28"/>
      <c r="K34" s="31" t="s">
        <v>147</v>
      </c>
    </row>
    <row r="35" spans="2:11" ht="15" customHeight="1">
      <c r="B35" s="27">
        <v>26</v>
      </c>
      <c r="C35" s="44" t="s">
        <v>46</v>
      </c>
      <c r="D35" s="44" t="s">
        <v>47</v>
      </c>
      <c r="E35" s="45">
        <v>6</v>
      </c>
      <c r="F35" s="25">
        <v>6.5</v>
      </c>
      <c r="G35" s="25">
        <v>2</v>
      </c>
      <c r="H35" s="25">
        <v>1.5</v>
      </c>
      <c r="I35" s="25">
        <f t="shared" si="0"/>
        <v>10</v>
      </c>
      <c r="J35" s="28"/>
      <c r="K35" s="31" t="s">
        <v>156</v>
      </c>
    </row>
    <row r="36" spans="2:11" ht="15" customHeight="1">
      <c r="B36" s="27">
        <v>27</v>
      </c>
      <c r="C36" s="44" t="s">
        <v>71</v>
      </c>
      <c r="D36" s="44" t="s">
        <v>41</v>
      </c>
      <c r="E36" s="45">
        <v>6</v>
      </c>
      <c r="F36" s="25">
        <v>4</v>
      </c>
      <c r="G36" s="25">
        <v>4.75</v>
      </c>
      <c r="H36" s="25">
        <v>1.25</v>
      </c>
      <c r="I36" s="25">
        <f t="shared" si="0"/>
        <v>10</v>
      </c>
      <c r="J36" s="28"/>
      <c r="K36" s="31" t="s">
        <v>139</v>
      </c>
    </row>
    <row r="37" spans="2:11" ht="15" customHeight="1">
      <c r="B37" s="27">
        <v>28</v>
      </c>
      <c r="C37" s="44" t="s">
        <v>69</v>
      </c>
      <c r="D37" s="44" t="s">
        <v>37</v>
      </c>
      <c r="E37" s="45">
        <v>6</v>
      </c>
      <c r="F37" s="25">
        <v>3.5</v>
      </c>
      <c r="G37" s="25">
        <v>4.75</v>
      </c>
      <c r="H37" s="25">
        <v>1.5</v>
      </c>
      <c r="I37" s="25">
        <f t="shared" si="0"/>
        <v>9.75</v>
      </c>
      <c r="J37" s="28"/>
      <c r="K37" s="31" t="s">
        <v>138</v>
      </c>
    </row>
    <row r="38" spans="2:11" ht="15" customHeight="1">
      <c r="B38" s="27">
        <v>29</v>
      </c>
      <c r="C38" s="44" t="s">
        <v>78</v>
      </c>
      <c r="D38" s="44" t="s">
        <v>28</v>
      </c>
      <c r="E38" s="45">
        <v>6</v>
      </c>
      <c r="F38" s="25">
        <v>6.5</v>
      </c>
      <c r="G38" s="25">
        <v>2</v>
      </c>
      <c r="H38" s="25">
        <v>1.25</v>
      </c>
      <c r="I38" s="25">
        <f t="shared" si="0"/>
        <v>9.75</v>
      </c>
      <c r="J38" s="28"/>
      <c r="K38" s="31" t="s">
        <v>161</v>
      </c>
    </row>
    <row r="39" spans="2:11" ht="15" customHeight="1">
      <c r="B39" s="27">
        <v>30</v>
      </c>
      <c r="C39" s="44" t="s">
        <v>38</v>
      </c>
      <c r="D39" s="44" t="s">
        <v>18</v>
      </c>
      <c r="E39" s="45">
        <v>6</v>
      </c>
      <c r="F39" s="25">
        <v>6</v>
      </c>
      <c r="G39" s="25">
        <v>2</v>
      </c>
      <c r="H39" s="25">
        <v>1.5</v>
      </c>
      <c r="I39" s="25">
        <f t="shared" si="0"/>
        <v>9.5</v>
      </c>
      <c r="J39" s="28"/>
      <c r="K39" s="31" t="s">
        <v>154</v>
      </c>
    </row>
    <row r="40" spans="2:11" ht="15" customHeight="1">
      <c r="B40" s="27">
        <v>31</v>
      </c>
      <c r="C40" s="44" t="s">
        <v>40</v>
      </c>
      <c r="D40" s="44" t="s">
        <v>41</v>
      </c>
      <c r="E40" s="45">
        <v>6</v>
      </c>
      <c r="F40" s="25">
        <v>6.5</v>
      </c>
      <c r="G40" s="25">
        <v>1.25</v>
      </c>
      <c r="H40" s="25">
        <v>1.5</v>
      </c>
      <c r="I40" s="25">
        <f t="shared" si="0"/>
        <v>9.25</v>
      </c>
      <c r="J40" s="28"/>
      <c r="K40" s="31" t="s">
        <v>139</v>
      </c>
    </row>
    <row r="41" spans="2:11" ht="15" customHeight="1">
      <c r="B41" s="27">
        <v>32</v>
      </c>
      <c r="C41" s="44" t="s">
        <v>61</v>
      </c>
      <c r="D41" s="44" t="s">
        <v>220</v>
      </c>
      <c r="E41" s="45">
        <v>6</v>
      </c>
      <c r="F41" s="25">
        <v>5.25</v>
      </c>
      <c r="G41" s="25">
        <v>2.25</v>
      </c>
      <c r="H41" s="25">
        <v>1.75</v>
      </c>
      <c r="I41" s="25">
        <f t="shared" si="0"/>
        <v>9.25</v>
      </c>
      <c r="J41" s="28"/>
      <c r="K41" s="31" t="s">
        <v>146</v>
      </c>
    </row>
    <row r="42" spans="2:11" ht="15" customHeight="1">
      <c r="B42" s="27">
        <v>33</v>
      </c>
      <c r="C42" s="44" t="s">
        <v>89</v>
      </c>
      <c r="D42" s="44" t="s">
        <v>219</v>
      </c>
      <c r="E42" s="45">
        <v>6</v>
      </c>
      <c r="F42" s="25">
        <v>5.75</v>
      </c>
      <c r="G42" s="25">
        <v>2.25</v>
      </c>
      <c r="H42" s="25">
        <v>1.25</v>
      </c>
      <c r="I42" s="25">
        <f t="shared" si="0"/>
        <v>9.25</v>
      </c>
      <c r="J42" s="28"/>
      <c r="K42" s="31" t="s">
        <v>141</v>
      </c>
    </row>
    <row r="43" spans="2:11" ht="15" customHeight="1">
      <c r="B43" s="27">
        <v>34</v>
      </c>
      <c r="C43" s="44" t="s">
        <v>42</v>
      </c>
      <c r="D43" s="44" t="s">
        <v>221</v>
      </c>
      <c r="E43" s="45">
        <v>6</v>
      </c>
      <c r="F43" s="25">
        <v>6</v>
      </c>
      <c r="G43" s="25">
        <v>1.75</v>
      </c>
      <c r="H43" s="25">
        <v>1.25</v>
      </c>
      <c r="I43" s="25">
        <f t="shared" si="0"/>
        <v>9</v>
      </c>
      <c r="J43" s="28"/>
      <c r="K43" s="31" t="s">
        <v>150</v>
      </c>
    </row>
    <row r="44" spans="2:11" ht="15" customHeight="1">
      <c r="B44" s="27">
        <v>35</v>
      </c>
      <c r="C44" s="44" t="s">
        <v>56</v>
      </c>
      <c r="D44" s="44" t="s">
        <v>221</v>
      </c>
      <c r="E44" s="45">
        <v>6</v>
      </c>
      <c r="F44" s="25">
        <v>6.5</v>
      </c>
      <c r="G44" s="25">
        <v>1.25</v>
      </c>
      <c r="H44" s="25">
        <v>1.25</v>
      </c>
      <c r="I44" s="25">
        <f t="shared" si="0"/>
        <v>9</v>
      </c>
      <c r="J44" s="28"/>
      <c r="K44" s="31" t="s">
        <v>150</v>
      </c>
    </row>
    <row r="45" spans="2:11" ht="15" customHeight="1">
      <c r="B45" s="27">
        <v>36</v>
      </c>
      <c r="C45" s="44" t="s">
        <v>82</v>
      </c>
      <c r="D45" s="44" t="s">
        <v>35</v>
      </c>
      <c r="E45" s="45">
        <v>6</v>
      </c>
      <c r="F45" s="25">
        <v>6</v>
      </c>
      <c r="G45" s="25">
        <v>1.75</v>
      </c>
      <c r="H45" s="25">
        <v>1.25</v>
      </c>
      <c r="I45" s="25">
        <f t="shared" si="0"/>
        <v>9</v>
      </c>
      <c r="J45" s="28"/>
      <c r="K45" s="31" t="s">
        <v>153</v>
      </c>
    </row>
    <row r="46" spans="2:11" ht="15" customHeight="1">
      <c r="B46" s="27">
        <v>37</v>
      </c>
      <c r="C46" s="44" t="s">
        <v>43</v>
      </c>
      <c r="D46" s="44" t="s">
        <v>219</v>
      </c>
      <c r="E46" s="45">
        <v>6</v>
      </c>
      <c r="F46" s="25">
        <v>6.5</v>
      </c>
      <c r="G46" s="25">
        <v>1</v>
      </c>
      <c r="H46" s="25">
        <v>1.25</v>
      </c>
      <c r="I46" s="25">
        <f t="shared" si="0"/>
        <v>8.75</v>
      </c>
      <c r="J46" s="28"/>
      <c r="K46" s="31" t="s">
        <v>141</v>
      </c>
    </row>
    <row r="47" spans="2:11" ht="15.75" customHeight="1">
      <c r="B47" s="27">
        <v>38</v>
      </c>
      <c r="C47" s="44" t="s">
        <v>44</v>
      </c>
      <c r="D47" s="44" t="s">
        <v>41</v>
      </c>
      <c r="E47" s="45">
        <v>6</v>
      </c>
      <c r="F47" s="25">
        <v>4.5</v>
      </c>
      <c r="G47" s="25">
        <v>2.75</v>
      </c>
      <c r="H47" s="25">
        <v>1.5</v>
      </c>
      <c r="I47" s="25">
        <f t="shared" si="0"/>
        <v>8.75</v>
      </c>
      <c r="J47" s="28"/>
      <c r="K47" s="31" t="s">
        <v>139</v>
      </c>
    </row>
    <row r="48" spans="2:11" ht="15" customHeight="1">
      <c r="B48" s="27">
        <v>39</v>
      </c>
      <c r="C48" s="44" t="s">
        <v>97</v>
      </c>
      <c r="D48" s="44" t="s">
        <v>220</v>
      </c>
      <c r="E48" s="45">
        <v>6</v>
      </c>
      <c r="F48" s="25">
        <v>5</v>
      </c>
      <c r="G48" s="25">
        <v>2.25</v>
      </c>
      <c r="H48" s="25">
        <v>1.5</v>
      </c>
      <c r="I48" s="25">
        <f t="shared" si="0"/>
        <v>8.75</v>
      </c>
      <c r="J48" s="28"/>
      <c r="K48" s="31" t="s">
        <v>146</v>
      </c>
    </row>
    <row r="49" spans="2:11" ht="15" customHeight="1">
      <c r="B49" s="27">
        <v>40</v>
      </c>
      <c r="C49" s="44" t="s">
        <v>55</v>
      </c>
      <c r="D49" s="44" t="s">
        <v>37</v>
      </c>
      <c r="E49" s="45">
        <v>6</v>
      </c>
      <c r="F49" s="25">
        <v>5</v>
      </c>
      <c r="G49" s="25">
        <v>1.75</v>
      </c>
      <c r="H49" s="25">
        <v>1.5</v>
      </c>
      <c r="I49" s="25">
        <f t="shared" ref="I49:I80" si="1">TRUNC(SUM(F49:H49),2)</f>
        <v>8.25</v>
      </c>
      <c r="J49" s="28"/>
      <c r="K49" s="31" t="s">
        <v>157</v>
      </c>
    </row>
    <row r="50" spans="2:11" ht="15" customHeight="1">
      <c r="B50" s="27">
        <v>41</v>
      </c>
      <c r="C50" s="44" t="s">
        <v>90</v>
      </c>
      <c r="D50" s="44" t="s">
        <v>91</v>
      </c>
      <c r="E50" s="45">
        <v>6</v>
      </c>
      <c r="F50" s="25">
        <v>5.5</v>
      </c>
      <c r="G50" s="25">
        <v>1.25</v>
      </c>
      <c r="H50" s="25">
        <v>1.5</v>
      </c>
      <c r="I50" s="25">
        <f t="shared" si="1"/>
        <v>8.25</v>
      </c>
      <c r="J50" s="28"/>
      <c r="K50" s="31" t="s">
        <v>163</v>
      </c>
    </row>
    <row r="51" spans="2:11" ht="15" customHeight="1">
      <c r="B51" s="27">
        <v>42</v>
      </c>
      <c r="C51" s="44" t="s">
        <v>101</v>
      </c>
      <c r="D51" s="44" t="s">
        <v>33</v>
      </c>
      <c r="E51" s="45">
        <v>6</v>
      </c>
      <c r="F51" s="25">
        <v>4.25</v>
      </c>
      <c r="G51" s="25">
        <v>2.75</v>
      </c>
      <c r="H51" s="25">
        <v>1.25</v>
      </c>
      <c r="I51" s="25">
        <f t="shared" si="1"/>
        <v>8.25</v>
      </c>
      <c r="J51" s="28"/>
      <c r="K51" s="31" t="s">
        <v>155</v>
      </c>
    </row>
    <row r="52" spans="2:11" ht="15" customHeight="1">
      <c r="B52" s="27">
        <v>43</v>
      </c>
      <c r="C52" s="44" t="s">
        <v>64</v>
      </c>
      <c r="D52" s="44" t="s">
        <v>65</v>
      </c>
      <c r="E52" s="45">
        <v>6</v>
      </c>
      <c r="F52" s="25">
        <v>3.5</v>
      </c>
      <c r="G52" s="25">
        <v>3.5</v>
      </c>
      <c r="H52" s="25">
        <v>1</v>
      </c>
      <c r="I52" s="25">
        <f t="shared" si="1"/>
        <v>8</v>
      </c>
      <c r="J52" s="28"/>
      <c r="K52" s="31" t="s">
        <v>158</v>
      </c>
    </row>
    <row r="53" spans="2:11" ht="15" customHeight="1">
      <c r="B53" s="27">
        <v>44</v>
      </c>
      <c r="C53" s="44" t="s">
        <v>84</v>
      </c>
      <c r="D53" s="44" t="s">
        <v>41</v>
      </c>
      <c r="E53" s="45">
        <v>6</v>
      </c>
      <c r="F53" s="25">
        <v>5.5</v>
      </c>
      <c r="G53" s="25">
        <v>1</v>
      </c>
      <c r="H53" s="25">
        <v>1.25</v>
      </c>
      <c r="I53" s="25">
        <f t="shared" si="1"/>
        <v>7.75</v>
      </c>
      <c r="J53" s="28"/>
      <c r="K53" s="31" t="s">
        <v>139</v>
      </c>
    </row>
    <row r="54" spans="2:11" ht="15" customHeight="1">
      <c r="B54" s="27">
        <v>45</v>
      </c>
      <c r="C54" s="44" t="s">
        <v>92</v>
      </c>
      <c r="D54" s="44" t="s">
        <v>21</v>
      </c>
      <c r="E54" s="45">
        <v>6</v>
      </c>
      <c r="F54" s="25">
        <v>4.5</v>
      </c>
      <c r="G54" s="25">
        <v>1.75</v>
      </c>
      <c r="H54" s="25">
        <v>1.5</v>
      </c>
      <c r="I54" s="25">
        <f t="shared" si="1"/>
        <v>7.75</v>
      </c>
      <c r="J54" s="28"/>
      <c r="K54" s="31" t="s">
        <v>149</v>
      </c>
    </row>
    <row r="55" spans="2:11" ht="15" customHeight="1">
      <c r="B55" s="27">
        <v>46</v>
      </c>
      <c r="C55" s="44" t="s">
        <v>99</v>
      </c>
      <c r="D55" s="44" t="s">
        <v>30</v>
      </c>
      <c r="E55" s="45">
        <v>6</v>
      </c>
      <c r="F55" s="25">
        <v>4.5</v>
      </c>
      <c r="G55" s="25">
        <v>1.5</v>
      </c>
      <c r="H55" s="25">
        <v>1.5</v>
      </c>
      <c r="I55" s="25">
        <f t="shared" si="1"/>
        <v>7.5</v>
      </c>
      <c r="J55" s="28"/>
      <c r="K55" s="31" t="s">
        <v>152</v>
      </c>
    </row>
    <row r="56" spans="2:11" ht="15" customHeight="1">
      <c r="B56" s="27">
        <v>47</v>
      </c>
      <c r="C56" s="44" t="s">
        <v>22</v>
      </c>
      <c r="D56" s="44" t="s">
        <v>221</v>
      </c>
      <c r="E56" s="45">
        <v>6</v>
      </c>
      <c r="F56" s="25">
        <v>4.6500000000000004</v>
      </c>
      <c r="G56" s="25">
        <v>1.75</v>
      </c>
      <c r="H56" s="25">
        <v>1</v>
      </c>
      <c r="I56" s="25">
        <f t="shared" si="1"/>
        <v>7.4</v>
      </c>
      <c r="J56" s="28"/>
      <c r="K56" s="31" t="s">
        <v>150</v>
      </c>
    </row>
    <row r="57" spans="2:11" ht="15" customHeight="1">
      <c r="B57" s="27">
        <v>48</v>
      </c>
      <c r="C57" s="44" t="s">
        <v>79</v>
      </c>
      <c r="D57" s="44" t="s">
        <v>47</v>
      </c>
      <c r="E57" s="45">
        <v>6</v>
      </c>
      <c r="F57" s="25">
        <v>3.75</v>
      </c>
      <c r="G57" s="25">
        <v>2</v>
      </c>
      <c r="H57" s="25">
        <v>1.5</v>
      </c>
      <c r="I57" s="25">
        <f t="shared" si="1"/>
        <v>7.25</v>
      </c>
      <c r="J57" s="28"/>
      <c r="K57" s="31" t="s">
        <v>156</v>
      </c>
    </row>
    <row r="58" spans="2:11" ht="15" customHeight="1">
      <c r="B58" s="27">
        <v>49</v>
      </c>
      <c r="C58" s="44" t="s">
        <v>17</v>
      </c>
      <c r="D58" s="44" t="s">
        <v>18</v>
      </c>
      <c r="E58" s="45">
        <v>6</v>
      </c>
      <c r="F58" s="25">
        <v>4</v>
      </c>
      <c r="G58" s="25">
        <v>2</v>
      </c>
      <c r="H58" s="25">
        <v>1</v>
      </c>
      <c r="I58" s="25">
        <f t="shared" si="1"/>
        <v>7</v>
      </c>
      <c r="J58" s="28"/>
      <c r="K58" s="31" t="s">
        <v>145</v>
      </c>
    </row>
    <row r="59" spans="2:11" ht="15" customHeight="1">
      <c r="B59" s="27">
        <v>50</v>
      </c>
      <c r="C59" s="44" t="s">
        <v>34</v>
      </c>
      <c r="D59" s="44" t="s">
        <v>35</v>
      </c>
      <c r="E59" s="45">
        <v>6</v>
      </c>
      <c r="F59" s="25">
        <v>4</v>
      </c>
      <c r="G59" s="25">
        <v>1.5</v>
      </c>
      <c r="H59" s="25">
        <v>1.5</v>
      </c>
      <c r="I59" s="25">
        <f t="shared" si="1"/>
        <v>7</v>
      </c>
      <c r="J59" s="28"/>
      <c r="K59" s="31" t="s">
        <v>153</v>
      </c>
    </row>
    <row r="60" spans="2:11" ht="15" customHeight="1">
      <c r="B60" s="27">
        <v>51</v>
      </c>
      <c r="C60" s="44" t="s">
        <v>51</v>
      </c>
      <c r="D60" s="44" t="s">
        <v>18</v>
      </c>
      <c r="E60" s="45">
        <v>6</v>
      </c>
      <c r="F60" s="25">
        <v>3.5</v>
      </c>
      <c r="G60" s="25">
        <v>2.5</v>
      </c>
      <c r="H60" s="25">
        <v>1</v>
      </c>
      <c r="I60" s="25">
        <f t="shared" si="1"/>
        <v>7</v>
      </c>
      <c r="J60" s="28"/>
      <c r="K60" s="31" t="s">
        <v>154</v>
      </c>
    </row>
    <row r="61" spans="2:11" ht="15" customHeight="1">
      <c r="B61" s="27">
        <v>52</v>
      </c>
      <c r="C61" s="44" t="s">
        <v>70</v>
      </c>
      <c r="D61" s="44" t="s">
        <v>220</v>
      </c>
      <c r="E61" s="45">
        <v>6</v>
      </c>
      <c r="F61" s="25">
        <v>3.5</v>
      </c>
      <c r="G61" s="25">
        <v>2</v>
      </c>
      <c r="H61" s="25">
        <v>1.5</v>
      </c>
      <c r="I61" s="25">
        <f t="shared" si="1"/>
        <v>7</v>
      </c>
      <c r="J61" s="28"/>
      <c r="K61" s="31" t="s">
        <v>146</v>
      </c>
    </row>
    <row r="62" spans="2:11" ht="15" customHeight="1">
      <c r="B62" s="27">
        <v>53</v>
      </c>
      <c r="C62" s="44" t="s">
        <v>45</v>
      </c>
      <c r="D62" s="44" t="s">
        <v>33</v>
      </c>
      <c r="E62" s="45">
        <v>6</v>
      </c>
      <c r="F62" s="25">
        <v>4</v>
      </c>
      <c r="G62" s="25">
        <v>1.25</v>
      </c>
      <c r="H62" s="25">
        <v>1.5</v>
      </c>
      <c r="I62" s="25">
        <f t="shared" si="1"/>
        <v>6.75</v>
      </c>
      <c r="J62" s="28"/>
      <c r="K62" s="31" t="s">
        <v>155</v>
      </c>
    </row>
    <row r="63" spans="2:11" ht="15" customHeight="1">
      <c r="B63" s="27">
        <v>54</v>
      </c>
      <c r="C63" s="44" t="s">
        <v>75</v>
      </c>
      <c r="D63" s="44" t="s">
        <v>28</v>
      </c>
      <c r="E63" s="45">
        <v>6</v>
      </c>
      <c r="F63" s="25">
        <v>4.75</v>
      </c>
      <c r="G63" s="25">
        <v>1</v>
      </c>
      <c r="H63" s="25">
        <v>1</v>
      </c>
      <c r="I63" s="25">
        <f t="shared" si="1"/>
        <v>6.75</v>
      </c>
      <c r="J63" s="28"/>
      <c r="K63" s="31" t="s">
        <v>144</v>
      </c>
    </row>
    <row r="64" spans="2:11" ht="15" customHeight="1">
      <c r="B64" s="27">
        <v>55</v>
      </c>
      <c r="C64" s="44" t="s">
        <v>85</v>
      </c>
      <c r="D64" s="44" t="s">
        <v>221</v>
      </c>
      <c r="E64" s="45">
        <v>6</v>
      </c>
      <c r="F64" s="25">
        <v>3.75</v>
      </c>
      <c r="G64" s="25">
        <v>1</v>
      </c>
      <c r="H64" s="25">
        <v>2</v>
      </c>
      <c r="I64" s="25">
        <f t="shared" si="1"/>
        <v>6.75</v>
      </c>
      <c r="J64" s="28"/>
      <c r="K64" s="31" t="s">
        <v>150</v>
      </c>
    </row>
    <row r="65" spans="2:11" ht="15" customHeight="1">
      <c r="B65" s="27">
        <v>56</v>
      </c>
      <c r="C65" s="44" t="s">
        <v>72</v>
      </c>
      <c r="D65" s="44" t="s">
        <v>218</v>
      </c>
      <c r="E65" s="45">
        <v>6</v>
      </c>
      <c r="F65" s="25">
        <v>3.5</v>
      </c>
      <c r="G65" s="25">
        <v>1.5</v>
      </c>
      <c r="H65" s="25">
        <v>1.5</v>
      </c>
      <c r="I65" s="25">
        <f t="shared" si="1"/>
        <v>6.5</v>
      </c>
      <c r="J65" s="28"/>
      <c r="K65" s="31" t="s">
        <v>160</v>
      </c>
    </row>
    <row r="66" spans="2:11" ht="15" customHeight="1">
      <c r="B66" s="27">
        <v>57</v>
      </c>
      <c r="C66" s="44" t="s">
        <v>86</v>
      </c>
      <c r="D66" s="44" t="s">
        <v>87</v>
      </c>
      <c r="E66" s="45">
        <v>6</v>
      </c>
      <c r="F66" s="25">
        <v>3.75</v>
      </c>
      <c r="G66" s="25">
        <v>1.25</v>
      </c>
      <c r="H66" s="25">
        <v>1.5</v>
      </c>
      <c r="I66" s="25">
        <f t="shared" si="1"/>
        <v>6.5</v>
      </c>
      <c r="J66" s="28"/>
      <c r="K66" s="31" t="s">
        <v>162</v>
      </c>
    </row>
    <row r="67" spans="2:11" ht="15" customHeight="1">
      <c r="B67" s="27">
        <v>58</v>
      </c>
      <c r="C67" s="44" t="s">
        <v>96</v>
      </c>
      <c r="D67" s="44" t="s">
        <v>221</v>
      </c>
      <c r="E67" s="45">
        <v>6</v>
      </c>
      <c r="F67" s="25">
        <v>3</v>
      </c>
      <c r="G67" s="25">
        <v>2</v>
      </c>
      <c r="H67" s="25">
        <v>1.5</v>
      </c>
      <c r="I67" s="25">
        <f t="shared" si="1"/>
        <v>6.5</v>
      </c>
      <c r="J67" s="28"/>
      <c r="K67" s="31" t="s">
        <v>150</v>
      </c>
    </row>
    <row r="68" spans="2:11" ht="15" customHeight="1">
      <c r="B68" s="27">
        <v>59</v>
      </c>
      <c r="C68" s="44" t="s">
        <v>20</v>
      </c>
      <c r="D68" s="44" t="s">
        <v>21</v>
      </c>
      <c r="E68" s="45">
        <v>6</v>
      </c>
      <c r="F68" s="25">
        <v>3.5</v>
      </c>
      <c r="G68" s="25">
        <v>1.75</v>
      </c>
      <c r="H68" s="25">
        <v>1</v>
      </c>
      <c r="I68" s="25">
        <f t="shared" si="1"/>
        <v>6.25</v>
      </c>
      <c r="J68" s="28"/>
      <c r="K68" s="31" t="s">
        <v>149</v>
      </c>
    </row>
    <row r="69" spans="2:11" ht="15" customHeight="1">
      <c r="B69" s="27">
        <v>60</v>
      </c>
      <c r="C69" s="44" t="s">
        <v>80</v>
      </c>
      <c r="D69" s="44" t="s">
        <v>37</v>
      </c>
      <c r="E69" s="45">
        <v>6</v>
      </c>
      <c r="F69" s="25">
        <v>3.5</v>
      </c>
      <c r="G69" s="25">
        <v>1.5</v>
      </c>
      <c r="H69" s="25">
        <v>1.25</v>
      </c>
      <c r="I69" s="25">
        <f t="shared" si="1"/>
        <v>6.25</v>
      </c>
      <c r="J69" s="28"/>
      <c r="K69" s="31" t="s">
        <v>138</v>
      </c>
    </row>
    <row r="70" spans="2:11" ht="15" customHeight="1">
      <c r="B70" s="27">
        <v>61</v>
      </c>
      <c r="C70" s="44" t="s">
        <v>63</v>
      </c>
      <c r="D70" s="44" t="s">
        <v>18</v>
      </c>
      <c r="E70" s="45">
        <v>6</v>
      </c>
      <c r="F70" s="25">
        <v>2.5</v>
      </c>
      <c r="G70" s="25">
        <v>1.75</v>
      </c>
      <c r="H70" s="25">
        <v>1.5</v>
      </c>
      <c r="I70" s="25">
        <f t="shared" si="1"/>
        <v>5.75</v>
      </c>
      <c r="J70" s="28"/>
      <c r="K70" s="31" t="s">
        <v>145</v>
      </c>
    </row>
    <row r="71" spans="2:11" ht="15" customHeight="1">
      <c r="B71" s="27">
        <v>62</v>
      </c>
      <c r="C71" s="44" t="s">
        <v>83</v>
      </c>
      <c r="D71" s="44" t="s">
        <v>35</v>
      </c>
      <c r="E71" s="45">
        <v>6</v>
      </c>
      <c r="F71" s="25">
        <v>3.25</v>
      </c>
      <c r="G71" s="25">
        <v>1.25</v>
      </c>
      <c r="H71" s="25">
        <v>1.25</v>
      </c>
      <c r="I71" s="25">
        <f t="shared" si="1"/>
        <v>5.75</v>
      </c>
      <c r="J71" s="28"/>
      <c r="K71" s="31" t="s">
        <v>153</v>
      </c>
    </row>
    <row r="72" spans="2:11" ht="15" customHeight="1">
      <c r="B72" s="27">
        <v>63</v>
      </c>
      <c r="C72" s="44" t="s">
        <v>94</v>
      </c>
      <c r="D72" s="44" t="s">
        <v>28</v>
      </c>
      <c r="E72" s="45">
        <v>6</v>
      </c>
      <c r="F72" s="25">
        <v>2.75</v>
      </c>
      <c r="G72" s="25">
        <v>1</v>
      </c>
      <c r="H72" s="25">
        <v>2</v>
      </c>
      <c r="I72" s="25">
        <f t="shared" si="1"/>
        <v>5.75</v>
      </c>
      <c r="J72" s="28"/>
      <c r="K72" s="31" t="s">
        <v>144</v>
      </c>
    </row>
    <row r="73" spans="2:11" ht="15" customHeight="1">
      <c r="B73" s="27">
        <v>64</v>
      </c>
      <c r="C73" s="44" t="s">
        <v>66</v>
      </c>
      <c r="D73" s="44" t="s">
        <v>67</v>
      </c>
      <c r="E73" s="45">
        <v>6</v>
      </c>
      <c r="F73" s="25">
        <v>2</v>
      </c>
      <c r="G73" s="25">
        <v>2</v>
      </c>
      <c r="H73" s="25">
        <v>1.25</v>
      </c>
      <c r="I73" s="25">
        <f t="shared" si="1"/>
        <v>5.25</v>
      </c>
      <c r="J73" s="28"/>
      <c r="K73" s="31" t="s">
        <v>159</v>
      </c>
    </row>
    <row r="74" spans="2:11" ht="15" customHeight="1">
      <c r="B74" s="27">
        <v>65</v>
      </c>
      <c r="C74" s="44" t="s">
        <v>102</v>
      </c>
      <c r="D74" s="44" t="s">
        <v>219</v>
      </c>
      <c r="E74" s="45">
        <v>6</v>
      </c>
      <c r="F74" s="25">
        <v>2.75</v>
      </c>
      <c r="G74" s="25">
        <v>1</v>
      </c>
      <c r="H74" s="25">
        <v>1.5</v>
      </c>
      <c r="I74" s="25">
        <f t="shared" si="1"/>
        <v>5.25</v>
      </c>
      <c r="J74" s="28"/>
      <c r="K74" s="31" t="s">
        <v>141</v>
      </c>
    </row>
    <row r="75" spans="2:11" ht="15" customHeight="1">
      <c r="B75" s="27">
        <v>66</v>
      </c>
      <c r="C75" s="44" t="s">
        <v>36</v>
      </c>
      <c r="D75" s="44" t="s">
        <v>37</v>
      </c>
      <c r="E75" s="45">
        <v>6</v>
      </c>
      <c r="F75" s="25">
        <v>3</v>
      </c>
      <c r="G75" s="25">
        <v>1</v>
      </c>
      <c r="H75" s="25">
        <v>1</v>
      </c>
      <c r="I75" s="25">
        <f t="shared" si="1"/>
        <v>5</v>
      </c>
      <c r="J75" s="28"/>
      <c r="K75" s="31" t="s">
        <v>138</v>
      </c>
    </row>
    <row r="76" spans="2:11" ht="15" customHeight="1">
      <c r="B76" s="27">
        <v>67</v>
      </c>
      <c r="C76" s="44" t="s">
        <v>49</v>
      </c>
      <c r="D76" s="44" t="s">
        <v>28</v>
      </c>
      <c r="E76" s="45">
        <v>6</v>
      </c>
      <c r="F76" s="25">
        <v>3</v>
      </c>
      <c r="G76" s="25">
        <v>1</v>
      </c>
      <c r="H76" s="25">
        <v>1</v>
      </c>
      <c r="I76" s="25">
        <f t="shared" si="1"/>
        <v>5</v>
      </c>
      <c r="J76" s="28"/>
      <c r="K76" s="31" t="s">
        <v>144</v>
      </c>
    </row>
    <row r="77" spans="2:11" ht="15" customHeight="1">
      <c r="B77" s="27">
        <v>68</v>
      </c>
      <c r="C77" s="44" t="s">
        <v>81</v>
      </c>
      <c r="D77" s="44" t="s">
        <v>219</v>
      </c>
      <c r="E77" s="45">
        <v>6</v>
      </c>
      <c r="F77" s="25">
        <v>2.5</v>
      </c>
      <c r="G77" s="25">
        <v>1.25</v>
      </c>
      <c r="H77" s="25">
        <v>1.25</v>
      </c>
      <c r="I77" s="25">
        <f t="shared" si="1"/>
        <v>5</v>
      </c>
      <c r="J77" s="28"/>
      <c r="K77" s="31" t="s">
        <v>141</v>
      </c>
    </row>
    <row r="78" spans="2:11" ht="15" customHeight="1">
      <c r="B78" s="27">
        <v>69</v>
      </c>
      <c r="C78" s="44" t="s">
        <v>103</v>
      </c>
      <c r="D78" s="44" t="s">
        <v>37</v>
      </c>
      <c r="E78" s="45">
        <v>6</v>
      </c>
      <c r="F78" s="25">
        <v>3</v>
      </c>
      <c r="G78" s="25">
        <v>1</v>
      </c>
      <c r="H78" s="25">
        <v>1</v>
      </c>
      <c r="I78" s="25">
        <f t="shared" si="1"/>
        <v>5</v>
      </c>
      <c r="J78" s="28"/>
      <c r="K78" s="31" t="s">
        <v>138</v>
      </c>
    </row>
    <row r="79" spans="2:11" ht="15" customHeight="1">
      <c r="B79" s="27">
        <v>70</v>
      </c>
      <c r="C79" s="44" t="s">
        <v>54</v>
      </c>
      <c r="D79" s="44" t="s">
        <v>28</v>
      </c>
      <c r="E79" s="45">
        <v>6</v>
      </c>
      <c r="F79" s="25">
        <v>2.5</v>
      </c>
      <c r="G79" s="25">
        <v>1</v>
      </c>
      <c r="H79" s="25">
        <v>1</v>
      </c>
      <c r="I79" s="25">
        <f t="shared" si="1"/>
        <v>4.5</v>
      </c>
      <c r="J79" s="28"/>
      <c r="K79" s="31" t="s">
        <v>144</v>
      </c>
    </row>
    <row r="80" spans="2:11" ht="15" customHeight="1">
      <c r="B80" s="27">
        <v>71</v>
      </c>
      <c r="C80" s="44" t="s">
        <v>62</v>
      </c>
      <c r="D80" s="44" t="s">
        <v>220</v>
      </c>
      <c r="E80" s="45">
        <v>6</v>
      </c>
      <c r="F80" s="25">
        <v>1.5</v>
      </c>
      <c r="G80" s="25">
        <v>1.5</v>
      </c>
      <c r="H80" s="25">
        <v>1.25</v>
      </c>
      <c r="I80" s="25">
        <f t="shared" si="1"/>
        <v>4.25</v>
      </c>
      <c r="J80" s="28"/>
      <c r="K80" s="31" t="s">
        <v>146</v>
      </c>
    </row>
    <row r="82" spans="3:11" ht="32.25" customHeight="1">
      <c r="C82" s="55" t="s">
        <v>12</v>
      </c>
      <c r="D82" s="56"/>
      <c r="E82" s="56"/>
      <c r="F82" s="56"/>
      <c r="G82" s="56"/>
      <c r="H82" s="56"/>
      <c r="I82" s="56"/>
      <c r="J82" s="56"/>
      <c r="K82" s="56"/>
    </row>
    <row r="83" spans="3:11" ht="15.75">
      <c r="C83" s="53" t="s">
        <v>228</v>
      </c>
      <c r="D83" s="53"/>
      <c r="E83" s="53"/>
      <c r="F83" s="53"/>
      <c r="G83" s="53"/>
      <c r="H83" s="53"/>
      <c r="I83" s="53"/>
      <c r="J83" s="53"/>
      <c r="K83" s="53"/>
    </row>
  </sheetData>
  <sortState ref="B10:K80">
    <sortCondition descending="1" ref="I40"/>
  </sortState>
  <mergeCells count="5">
    <mergeCell ref="C83:K83"/>
    <mergeCell ref="B5:K5"/>
    <mergeCell ref="B6:K6"/>
    <mergeCell ref="B7:K7"/>
    <mergeCell ref="C82:K82"/>
  </mergeCells>
  <printOptions horizontalCentered="1"/>
  <pageMargins left="0" right="0" top="0.25" bottom="0.2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43"/>
  <sheetViews>
    <sheetView workbookViewId="0">
      <selection activeCell="I13" sqref="I13"/>
    </sheetView>
  </sheetViews>
  <sheetFormatPr defaultRowHeight="15"/>
  <cols>
    <col min="1" max="1" width="0.140625" customWidth="1"/>
    <col min="2" max="2" width="4.140625" style="1" customWidth="1"/>
    <col min="3" max="3" width="36.85546875" customWidth="1"/>
    <col min="4" max="4" width="29.5703125" customWidth="1"/>
    <col min="5" max="5" width="4.28515625" style="1" customWidth="1"/>
    <col min="6" max="8" width="5.7109375" style="1" customWidth="1"/>
    <col min="9" max="9" width="6.7109375" style="1" customWidth="1"/>
    <col min="10" max="10" width="8.5703125" style="1" customWidth="1"/>
    <col min="11" max="11" width="27.425781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 s="30" customFormat="1">
      <c r="B4" s="9"/>
      <c r="C4" s="9"/>
      <c r="D4" s="9"/>
      <c r="E4" s="13"/>
      <c r="F4" s="13"/>
      <c r="G4" s="13"/>
      <c r="H4" s="1"/>
      <c r="I4" s="1"/>
      <c r="J4" s="1"/>
      <c r="K4" s="4"/>
    </row>
    <row r="5" spans="2:11">
      <c r="B5" s="9"/>
      <c r="C5" s="9"/>
      <c r="D5" s="9"/>
      <c r="E5" s="13"/>
      <c r="F5" s="13"/>
      <c r="G5" s="13"/>
      <c r="K5" s="4"/>
    </row>
    <row r="6" spans="2:11" ht="15.75">
      <c r="B6" s="54" t="s">
        <v>11</v>
      </c>
      <c r="C6" s="54"/>
      <c r="D6" s="54"/>
      <c r="E6" s="54"/>
      <c r="F6" s="54"/>
      <c r="G6" s="54"/>
      <c r="H6" s="54"/>
      <c r="I6" s="54"/>
      <c r="J6" s="54"/>
      <c r="K6" s="54"/>
    </row>
    <row r="7" spans="2:11" ht="15.75">
      <c r="B7" s="54" t="s">
        <v>13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ht="15.75">
      <c r="B8" s="54" t="s">
        <v>16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s="30" customFormat="1" ht="15.75">
      <c r="B9" s="29"/>
      <c r="C9" s="29"/>
      <c r="D9" s="29"/>
      <c r="E9" s="29"/>
      <c r="F9" s="29"/>
      <c r="G9" s="29"/>
      <c r="H9" s="29"/>
      <c r="I9" s="29"/>
      <c r="J9" s="29"/>
      <c r="K9" s="29"/>
    </row>
    <row r="11" spans="2:11" ht="54" customHeight="1">
      <c r="B11" s="10" t="s">
        <v>0</v>
      </c>
      <c r="C11" s="11" t="s">
        <v>1</v>
      </c>
      <c r="D11" s="11" t="s">
        <v>2</v>
      </c>
      <c r="E11" s="33" t="s">
        <v>3</v>
      </c>
      <c r="F11" s="34" t="s">
        <v>5</v>
      </c>
      <c r="G11" s="34" t="s">
        <v>6</v>
      </c>
      <c r="H11" s="34" t="s">
        <v>7</v>
      </c>
      <c r="I11" s="34" t="s">
        <v>4</v>
      </c>
      <c r="J11" s="11" t="s">
        <v>9</v>
      </c>
      <c r="K11" s="11" t="s">
        <v>15</v>
      </c>
    </row>
    <row r="12" spans="2:11" ht="15" customHeight="1">
      <c r="B12" s="5">
        <v>1</v>
      </c>
      <c r="C12" s="31" t="s">
        <v>127</v>
      </c>
      <c r="D12" s="31" t="s">
        <v>220</v>
      </c>
      <c r="E12" s="32">
        <v>7</v>
      </c>
      <c r="F12" s="42" t="s">
        <v>224</v>
      </c>
      <c r="G12" s="42" t="s">
        <v>224</v>
      </c>
      <c r="H12" s="42" t="s">
        <v>224</v>
      </c>
      <c r="I12" s="42" t="s">
        <v>224</v>
      </c>
      <c r="J12" s="42" t="s">
        <v>224</v>
      </c>
      <c r="K12" s="31" t="s">
        <v>146</v>
      </c>
    </row>
    <row r="13" spans="2:11" ht="15" customHeight="1">
      <c r="B13" s="5">
        <v>2</v>
      </c>
      <c r="C13" s="43" t="s">
        <v>118</v>
      </c>
      <c r="D13" s="31" t="s">
        <v>18</v>
      </c>
      <c r="E13" s="32">
        <v>7</v>
      </c>
      <c r="F13" s="17">
        <v>4</v>
      </c>
      <c r="G13" s="17">
        <v>4.5</v>
      </c>
      <c r="H13" s="17">
        <v>8</v>
      </c>
      <c r="I13" s="17">
        <f t="shared" ref="I13:I39" si="0">TRUNC(SUM(F13:H13),2)</f>
        <v>16.5</v>
      </c>
      <c r="J13" s="7"/>
      <c r="K13" s="31" t="s">
        <v>145</v>
      </c>
    </row>
    <row r="14" spans="2:11" ht="15" customHeight="1">
      <c r="B14" s="5">
        <v>3</v>
      </c>
      <c r="C14" s="31" t="s">
        <v>110</v>
      </c>
      <c r="D14" s="31" t="s">
        <v>37</v>
      </c>
      <c r="E14" s="32">
        <v>7</v>
      </c>
      <c r="F14" s="17">
        <v>1</v>
      </c>
      <c r="G14" s="17">
        <v>8.6</v>
      </c>
      <c r="H14" s="17">
        <v>6.75</v>
      </c>
      <c r="I14" s="17">
        <f t="shared" si="0"/>
        <v>16.350000000000001</v>
      </c>
      <c r="J14" s="7"/>
      <c r="K14" s="31" t="s">
        <v>142</v>
      </c>
    </row>
    <row r="15" spans="2:11" ht="15" customHeight="1">
      <c r="B15" s="5">
        <v>4</v>
      </c>
      <c r="C15" s="31" t="s">
        <v>122</v>
      </c>
      <c r="D15" s="31" t="s">
        <v>37</v>
      </c>
      <c r="E15" s="32">
        <v>7</v>
      </c>
      <c r="F15" s="17">
        <v>1</v>
      </c>
      <c r="G15" s="17">
        <v>7</v>
      </c>
      <c r="H15" s="17">
        <v>5.5</v>
      </c>
      <c r="I15" s="17">
        <f t="shared" si="0"/>
        <v>13.5</v>
      </c>
      <c r="J15" s="7"/>
      <c r="K15" s="31" t="s">
        <v>142</v>
      </c>
    </row>
    <row r="16" spans="2:11" ht="15" customHeight="1">
      <c r="B16" s="5">
        <v>5</v>
      </c>
      <c r="C16" s="31" t="s">
        <v>119</v>
      </c>
      <c r="D16" s="31" t="s">
        <v>18</v>
      </c>
      <c r="E16" s="32">
        <v>7</v>
      </c>
      <c r="F16" s="17">
        <v>3</v>
      </c>
      <c r="G16" s="17">
        <v>5.3</v>
      </c>
      <c r="H16" s="17">
        <v>4.25</v>
      </c>
      <c r="I16" s="17">
        <f t="shared" si="0"/>
        <v>12.55</v>
      </c>
      <c r="J16" s="7"/>
      <c r="K16" s="31" t="s">
        <v>145</v>
      </c>
    </row>
    <row r="17" spans="2:11" ht="15" customHeight="1">
      <c r="B17" s="5">
        <v>6</v>
      </c>
      <c r="C17" s="31" t="s">
        <v>114</v>
      </c>
      <c r="D17" s="31" t="s">
        <v>18</v>
      </c>
      <c r="E17" s="32">
        <v>7</v>
      </c>
      <c r="F17" s="17">
        <v>3</v>
      </c>
      <c r="G17" s="17">
        <v>4.2</v>
      </c>
      <c r="H17" s="17">
        <v>5.25</v>
      </c>
      <c r="I17" s="17">
        <f t="shared" si="0"/>
        <v>12.45</v>
      </c>
      <c r="J17" s="7"/>
      <c r="K17" s="31" t="s">
        <v>145</v>
      </c>
    </row>
    <row r="18" spans="2:11" ht="15" customHeight="1">
      <c r="B18" s="5">
        <v>7</v>
      </c>
      <c r="C18" s="31" t="s">
        <v>124</v>
      </c>
      <c r="D18" s="31" t="s">
        <v>37</v>
      </c>
      <c r="E18" s="32">
        <v>7</v>
      </c>
      <c r="F18" s="17">
        <v>1</v>
      </c>
      <c r="G18" s="17">
        <v>6</v>
      </c>
      <c r="H18" s="17">
        <v>4.5</v>
      </c>
      <c r="I18" s="17">
        <f t="shared" si="0"/>
        <v>11.5</v>
      </c>
      <c r="J18" s="7"/>
      <c r="K18" s="31" t="s">
        <v>142</v>
      </c>
    </row>
    <row r="19" spans="2:11" ht="15" customHeight="1">
      <c r="B19" s="5">
        <v>8</v>
      </c>
      <c r="C19" s="31" t="s">
        <v>109</v>
      </c>
      <c r="D19" s="31" t="s">
        <v>18</v>
      </c>
      <c r="E19" s="32">
        <v>7</v>
      </c>
      <c r="F19" s="17">
        <v>3</v>
      </c>
      <c r="G19" s="17">
        <v>2.5</v>
      </c>
      <c r="H19" s="17">
        <v>5.5</v>
      </c>
      <c r="I19" s="17">
        <f t="shared" si="0"/>
        <v>11</v>
      </c>
      <c r="J19" s="7"/>
      <c r="K19" s="31" t="s">
        <v>145</v>
      </c>
    </row>
    <row r="20" spans="2:11" ht="15" customHeight="1">
      <c r="B20" s="5">
        <v>9</v>
      </c>
      <c r="C20" s="31" t="s">
        <v>129</v>
      </c>
      <c r="D20" s="31" t="s">
        <v>33</v>
      </c>
      <c r="E20" s="32">
        <v>7</v>
      </c>
      <c r="F20" s="17">
        <v>1</v>
      </c>
      <c r="G20" s="17">
        <v>5.3</v>
      </c>
      <c r="H20" s="17">
        <v>4.5</v>
      </c>
      <c r="I20" s="17">
        <f t="shared" si="0"/>
        <v>10.8</v>
      </c>
      <c r="J20" s="7"/>
      <c r="K20" s="31" t="s">
        <v>140</v>
      </c>
    </row>
    <row r="21" spans="2:11" ht="15" customHeight="1">
      <c r="B21" s="5">
        <v>10</v>
      </c>
      <c r="C21" s="31" t="s">
        <v>126</v>
      </c>
      <c r="D21" s="31" t="s">
        <v>33</v>
      </c>
      <c r="E21" s="32">
        <v>7</v>
      </c>
      <c r="F21" s="17">
        <v>1</v>
      </c>
      <c r="G21" s="17">
        <v>4.8</v>
      </c>
      <c r="H21" s="17">
        <v>4.75</v>
      </c>
      <c r="I21" s="17">
        <f t="shared" si="0"/>
        <v>10.55</v>
      </c>
      <c r="J21" s="7"/>
      <c r="K21" s="31" t="s">
        <v>140</v>
      </c>
    </row>
    <row r="22" spans="2:11" ht="15" customHeight="1">
      <c r="B22" s="5">
        <v>11</v>
      </c>
      <c r="C22" s="31" t="s">
        <v>106</v>
      </c>
      <c r="D22" s="31" t="s">
        <v>37</v>
      </c>
      <c r="E22" s="32">
        <v>7</v>
      </c>
      <c r="F22" s="17">
        <v>1</v>
      </c>
      <c r="G22" s="17">
        <v>2.7</v>
      </c>
      <c r="H22" s="17">
        <v>6.75</v>
      </c>
      <c r="I22" s="17">
        <f t="shared" si="0"/>
        <v>10.45</v>
      </c>
      <c r="J22" s="7"/>
      <c r="K22" s="31" t="s">
        <v>142</v>
      </c>
    </row>
    <row r="23" spans="2:11" ht="15" customHeight="1">
      <c r="B23" s="5">
        <v>12</v>
      </c>
      <c r="C23" s="31" t="s">
        <v>112</v>
      </c>
      <c r="D23" s="31" t="s">
        <v>37</v>
      </c>
      <c r="E23" s="32">
        <v>7</v>
      </c>
      <c r="F23" s="17">
        <v>1</v>
      </c>
      <c r="G23" s="17">
        <v>5</v>
      </c>
      <c r="H23" s="17">
        <v>4</v>
      </c>
      <c r="I23" s="17">
        <f t="shared" si="0"/>
        <v>10</v>
      </c>
      <c r="J23" s="7"/>
      <c r="K23" s="31" t="s">
        <v>142</v>
      </c>
    </row>
    <row r="24" spans="2:11" ht="15" customHeight="1">
      <c r="B24" s="5">
        <v>13</v>
      </c>
      <c r="C24" s="31" t="s">
        <v>128</v>
      </c>
      <c r="D24" s="31" t="s">
        <v>47</v>
      </c>
      <c r="E24" s="32">
        <v>7</v>
      </c>
      <c r="F24" s="17">
        <v>1</v>
      </c>
      <c r="G24" s="17">
        <v>4</v>
      </c>
      <c r="H24" s="17">
        <v>4.5</v>
      </c>
      <c r="I24" s="17">
        <f t="shared" si="0"/>
        <v>9.5</v>
      </c>
      <c r="J24" s="7"/>
      <c r="K24" s="31" t="s">
        <v>148</v>
      </c>
    </row>
    <row r="25" spans="2:11" ht="15.75">
      <c r="B25" s="5">
        <v>14</v>
      </c>
      <c r="C25" s="31" t="s">
        <v>123</v>
      </c>
      <c r="D25" s="31" t="s">
        <v>59</v>
      </c>
      <c r="E25" s="32">
        <v>7</v>
      </c>
      <c r="F25" s="17">
        <v>1</v>
      </c>
      <c r="G25" s="17">
        <v>3.3</v>
      </c>
      <c r="H25" s="17">
        <v>5</v>
      </c>
      <c r="I25" s="17">
        <f t="shared" si="0"/>
        <v>9.3000000000000007</v>
      </c>
      <c r="J25" s="7"/>
      <c r="K25" s="31" t="s">
        <v>147</v>
      </c>
    </row>
    <row r="26" spans="2:11" ht="15.75">
      <c r="B26" s="5">
        <v>15</v>
      </c>
      <c r="C26" s="31" t="s">
        <v>225</v>
      </c>
      <c r="D26" s="31" t="s">
        <v>37</v>
      </c>
      <c r="E26" s="32">
        <v>7</v>
      </c>
      <c r="F26" s="17">
        <v>1</v>
      </c>
      <c r="G26" s="17">
        <v>2.5</v>
      </c>
      <c r="H26" s="17">
        <v>5.75</v>
      </c>
      <c r="I26" s="17">
        <f t="shared" si="0"/>
        <v>9.25</v>
      </c>
      <c r="J26" s="7"/>
      <c r="K26" s="31" t="s">
        <v>142</v>
      </c>
    </row>
    <row r="27" spans="2:11" ht="15.75">
      <c r="B27" s="5">
        <v>16</v>
      </c>
      <c r="C27" s="31" t="s">
        <v>120</v>
      </c>
      <c r="D27" s="31" t="s">
        <v>222</v>
      </c>
      <c r="E27" s="32">
        <v>7</v>
      </c>
      <c r="F27" s="17">
        <v>1</v>
      </c>
      <c r="G27" s="17">
        <v>3.1</v>
      </c>
      <c r="H27" s="17">
        <v>4.5</v>
      </c>
      <c r="I27" s="17">
        <f t="shared" si="0"/>
        <v>8.6</v>
      </c>
      <c r="J27" s="7"/>
      <c r="K27" s="31" t="s">
        <v>141</v>
      </c>
    </row>
    <row r="28" spans="2:11" ht="15.75">
      <c r="B28" s="5">
        <v>17</v>
      </c>
      <c r="C28" s="31" t="s">
        <v>107</v>
      </c>
      <c r="D28" s="31" t="s">
        <v>23</v>
      </c>
      <c r="E28" s="32">
        <v>7</v>
      </c>
      <c r="F28" s="17">
        <v>1.5</v>
      </c>
      <c r="G28" s="17">
        <v>2.8</v>
      </c>
      <c r="H28" s="17">
        <v>4.25</v>
      </c>
      <c r="I28" s="17">
        <f t="shared" si="0"/>
        <v>8.5500000000000007</v>
      </c>
      <c r="J28" s="7"/>
      <c r="K28" s="31" t="s">
        <v>143</v>
      </c>
    </row>
    <row r="29" spans="2:11" ht="15.75">
      <c r="B29" s="5">
        <v>18</v>
      </c>
      <c r="C29" s="31" t="s">
        <v>108</v>
      </c>
      <c r="D29" s="31" t="s">
        <v>28</v>
      </c>
      <c r="E29" s="32">
        <v>7</v>
      </c>
      <c r="F29" s="17">
        <v>2</v>
      </c>
      <c r="G29" s="17">
        <v>1.3</v>
      </c>
      <c r="H29" s="17">
        <v>4.5</v>
      </c>
      <c r="I29" s="17">
        <f t="shared" si="0"/>
        <v>7.8</v>
      </c>
      <c r="J29" s="7"/>
      <c r="K29" s="31" t="s">
        <v>144</v>
      </c>
    </row>
    <row r="30" spans="2:11" ht="15.75">
      <c r="B30" s="5">
        <v>19</v>
      </c>
      <c r="C30" s="31" t="s">
        <v>117</v>
      </c>
      <c r="D30" s="31" t="s">
        <v>220</v>
      </c>
      <c r="E30" s="32">
        <v>7</v>
      </c>
      <c r="F30" s="17">
        <v>1</v>
      </c>
      <c r="G30" s="17">
        <v>4</v>
      </c>
      <c r="H30" s="17">
        <v>2.75</v>
      </c>
      <c r="I30" s="17">
        <f t="shared" si="0"/>
        <v>7.75</v>
      </c>
      <c r="J30" s="7"/>
      <c r="K30" s="31" t="s">
        <v>146</v>
      </c>
    </row>
    <row r="31" spans="2:11" ht="15.75">
      <c r="B31" s="5">
        <v>20</v>
      </c>
      <c r="C31" s="31" t="s">
        <v>105</v>
      </c>
      <c r="D31" s="31" t="s">
        <v>222</v>
      </c>
      <c r="E31" s="32">
        <v>7</v>
      </c>
      <c r="F31" s="17">
        <v>2</v>
      </c>
      <c r="G31" s="17">
        <v>1.5</v>
      </c>
      <c r="H31" s="17">
        <v>4</v>
      </c>
      <c r="I31" s="17">
        <f t="shared" si="0"/>
        <v>7.5</v>
      </c>
      <c r="J31" s="7"/>
      <c r="K31" s="31" t="s">
        <v>141</v>
      </c>
    </row>
    <row r="32" spans="2:11" ht="15.75">
      <c r="B32" s="5">
        <v>21</v>
      </c>
      <c r="C32" s="31" t="s">
        <v>111</v>
      </c>
      <c r="D32" s="31" t="s">
        <v>23</v>
      </c>
      <c r="E32" s="32">
        <v>7</v>
      </c>
      <c r="F32" s="17">
        <v>2</v>
      </c>
      <c r="G32" s="17">
        <v>4</v>
      </c>
      <c r="H32" s="17">
        <v>1.5</v>
      </c>
      <c r="I32" s="17">
        <f t="shared" si="0"/>
        <v>7.5</v>
      </c>
      <c r="J32" s="7"/>
      <c r="K32" s="31" t="s">
        <v>143</v>
      </c>
    </row>
    <row r="33" spans="2:11" ht="15.75">
      <c r="B33" s="5">
        <v>22</v>
      </c>
      <c r="C33" s="31" t="s">
        <v>121</v>
      </c>
      <c r="D33" s="31" t="s">
        <v>18</v>
      </c>
      <c r="E33" s="32">
        <v>7</v>
      </c>
      <c r="F33" s="17">
        <v>1</v>
      </c>
      <c r="G33" s="17">
        <v>1.8</v>
      </c>
      <c r="H33" s="17">
        <v>4.5</v>
      </c>
      <c r="I33" s="17">
        <f t="shared" si="0"/>
        <v>7.3</v>
      </c>
      <c r="J33" s="7"/>
      <c r="K33" s="31" t="s">
        <v>145</v>
      </c>
    </row>
    <row r="34" spans="2:11" ht="15.75">
      <c r="B34" s="5">
        <v>23</v>
      </c>
      <c r="C34" s="31" t="s">
        <v>115</v>
      </c>
      <c r="D34" s="31" t="s">
        <v>33</v>
      </c>
      <c r="E34" s="32">
        <v>7</v>
      </c>
      <c r="F34" s="17">
        <v>1</v>
      </c>
      <c r="G34" s="17">
        <v>2</v>
      </c>
      <c r="H34" s="17">
        <v>4.25</v>
      </c>
      <c r="I34" s="17">
        <f t="shared" si="0"/>
        <v>7.25</v>
      </c>
      <c r="J34" s="7"/>
      <c r="K34" s="31" t="s">
        <v>140</v>
      </c>
    </row>
    <row r="35" spans="2:11" ht="14.25" customHeight="1">
      <c r="B35" s="5">
        <v>24</v>
      </c>
      <c r="C35" s="31" t="s">
        <v>116</v>
      </c>
      <c r="D35" s="31" t="s">
        <v>18</v>
      </c>
      <c r="E35" s="32">
        <v>7</v>
      </c>
      <c r="F35" s="17">
        <v>1</v>
      </c>
      <c r="G35" s="17">
        <v>1.7</v>
      </c>
      <c r="H35" s="17">
        <v>3.25</v>
      </c>
      <c r="I35" s="17">
        <f t="shared" si="0"/>
        <v>5.95</v>
      </c>
      <c r="J35" s="7"/>
      <c r="K35" s="31" t="s">
        <v>145</v>
      </c>
    </row>
    <row r="36" spans="2:11" ht="13.5" customHeight="1">
      <c r="B36" s="5">
        <v>25</v>
      </c>
      <c r="C36" s="46" t="s">
        <v>226</v>
      </c>
      <c r="D36" s="31" t="s">
        <v>33</v>
      </c>
      <c r="E36" s="32">
        <v>7</v>
      </c>
      <c r="F36" s="17">
        <v>1</v>
      </c>
      <c r="G36" s="17">
        <v>2.8</v>
      </c>
      <c r="H36" s="17">
        <v>1.5</v>
      </c>
      <c r="I36" s="17">
        <f t="shared" si="0"/>
        <v>5.3</v>
      </c>
      <c r="J36" s="7"/>
      <c r="K36" s="31" t="s">
        <v>140</v>
      </c>
    </row>
    <row r="37" spans="2:11" ht="15.75">
      <c r="B37" s="5">
        <v>26</v>
      </c>
      <c r="C37" s="31" t="s">
        <v>104</v>
      </c>
      <c r="D37" s="31" t="s">
        <v>33</v>
      </c>
      <c r="E37" s="32">
        <v>7</v>
      </c>
      <c r="F37" s="17">
        <v>1</v>
      </c>
      <c r="G37" s="17">
        <v>2</v>
      </c>
      <c r="H37" s="17">
        <v>1.5</v>
      </c>
      <c r="I37" s="17">
        <f t="shared" si="0"/>
        <v>4.5</v>
      </c>
      <c r="J37" s="7"/>
      <c r="K37" s="31" t="s">
        <v>140</v>
      </c>
    </row>
    <row r="38" spans="2:11" ht="15.75">
      <c r="B38" s="5">
        <v>27</v>
      </c>
      <c r="C38" s="31" t="s">
        <v>113</v>
      </c>
      <c r="D38" s="31" t="s">
        <v>18</v>
      </c>
      <c r="E38" s="32">
        <v>7</v>
      </c>
      <c r="F38" s="17">
        <v>1</v>
      </c>
      <c r="G38" s="17">
        <v>1</v>
      </c>
      <c r="H38" s="17">
        <v>2</v>
      </c>
      <c r="I38" s="17">
        <f t="shared" si="0"/>
        <v>4</v>
      </c>
      <c r="J38" s="7"/>
      <c r="K38" s="31" t="s">
        <v>145</v>
      </c>
    </row>
    <row r="39" spans="2:11" ht="15.75">
      <c r="B39" s="5">
        <v>28</v>
      </c>
      <c r="C39" s="31" t="s">
        <v>125</v>
      </c>
      <c r="D39" s="31" t="s">
        <v>28</v>
      </c>
      <c r="E39" s="32">
        <v>7</v>
      </c>
      <c r="F39" s="17">
        <v>1</v>
      </c>
      <c r="G39" s="17">
        <v>1</v>
      </c>
      <c r="H39" s="17">
        <v>1</v>
      </c>
      <c r="I39" s="17">
        <f t="shared" si="0"/>
        <v>3</v>
      </c>
      <c r="J39" s="7"/>
      <c r="K39" s="31" t="s">
        <v>144</v>
      </c>
    </row>
    <row r="40" spans="2:11" s="30" customFormat="1">
      <c r="B40" s="6"/>
      <c r="C40" s="35"/>
      <c r="D40" s="35"/>
      <c r="E40" s="36"/>
      <c r="F40" s="22"/>
      <c r="G40" s="22"/>
      <c r="H40" s="22"/>
      <c r="I40" s="22"/>
      <c r="J40" s="23"/>
      <c r="K40" s="35"/>
    </row>
    <row r="42" spans="2:11" ht="30" customHeight="1">
      <c r="C42" s="55" t="s">
        <v>12</v>
      </c>
      <c r="D42" s="56"/>
      <c r="E42" s="56"/>
      <c r="F42" s="56"/>
      <c r="G42" s="56"/>
      <c r="H42" s="56"/>
      <c r="I42" s="56"/>
      <c r="J42" s="56"/>
      <c r="K42" s="56"/>
    </row>
    <row r="43" spans="2:11" ht="15.75">
      <c r="C43" s="53" t="s">
        <v>14</v>
      </c>
      <c r="D43" s="53"/>
      <c r="E43" s="53"/>
      <c r="F43" s="53"/>
      <c r="G43" s="53"/>
      <c r="H43" s="53"/>
      <c r="I43" s="53"/>
      <c r="J43" s="53"/>
      <c r="K43" s="53"/>
    </row>
  </sheetData>
  <sortState ref="B12:K39">
    <sortCondition descending="1" ref="I11"/>
  </sortState>
  <mergeCells count="5">
    <mergeCell ref="C43:K43"/>
    <mergeCell ref="B6:K6"/>
    <mergeCell ref="B7:K7"/>
    <mergeCell ref="B8:K8"/>
    <mergeCell ref="C42:K42"/>
  </mergeCells>
  <printOptions horizontalCentered="1"/>
  <pageMargins left="0.25" right="0.25" top="0.5" bottom="0.2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K21"/>
  <sheetViews>
    <sheetView tabSelected="1" workbookViewId="0">
      <selection activeCell="K15" sqref="K15"/>
    </sheetView>
  </sheetViews>
  <sheetFormatPr defaultRowHeight="15"/>
  <cols>
    <col min="1" max="1" width="0.140625" customWidth="1"/>
    <col min="2" max="2" width="4.140625" style="1" customWidth="1"/>
    <col min="3" max="3" width="27" customWidth="1"/>
    <col min="4" max="4" width="26.85546875" customWidth="1"/>
    <col min="5" max="5" width="4.5703125" style="1" customWidth="1"/>
    <col min="6" max="9" width="5.7109375" style="1" customWidth="1"/>
    <col min="10" max="10" width="9.5703125" style="1" customWidth="1"/>
    <col min="11" max="11" width="36.8554687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>
      <c r="K6" s="4"/>
    </row>
    <row r="7" spans="2:11" ht="15.75">
      <c r="B7" s="54" t="s">
        <v>11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ht="15.75">
      <c r="B8" s="54" t="s">
        <v>13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16</v>
      </c>
      <c r="C9" s="54"/>
      <c r="D9" s="54"/>
      <c r="E9" s="54"/>
      <c r="F9" s="54"/>
      <c r="G9" s="54"/>
      <c r="H9" s="54"/>
      <c r="I9" s="54"/>
      <c r="J9" s="54"/>
      <c r="K9" s="54"/>
    </row>
    <row r="11" spans="2:11" ht="84.75" customHeight="1">
      <c r="B11" s="10" t="s">
        <v>0</v>
      </c>
      <c r="C11" s="11" t="s">
        <v>1</v>
      </c>
      <c r="D11" s="11" t="s">
        <v>2</v>
      </c>
      <c r="E11" s="33" t="s">
        <v>3</v>
      </c>
      <c r="F11" s="34" t="s">
        <v>5</v>
      </c>
      <c r="G11" s="34" t="s">
        <v>6</v>
      </c>
      <c r="H11" s="34" t="s">
        <v>7</v>
      </c>
      <c r="I11" s="34" t="s">
        <v>4</v>
      </c>
      <c r="J11" s="11" t="s">
        <v>9</v>
      </c>
      <c r="K11" s="11" t="s">
        <v>15</v>
      </c>
    </row>
    <row r="12" spans="2:11" ht="15" customHeight="1">
      <c r="B12" s="48">
        <v>1</v>
      </c>
      <c r="C12" s="31" t="s">
        <v>135</v>
      </c>
      <c r="D12" s="31" t="s">
        <v>41</v>
      </c>
      <c r="E12" s="32">
        <v>8</v>
      </c>
      <c r="F12" s="42" t="s">
        <v>224</v>
      </c>
      <c r="G12" s="42" t="s">
        <v>224</v>
      </c>
      <c r="H12" s="42" t="s">
        <v>224</v>
      </c>
      <c r="I12" s="42" t="s">
        <v>224</v>
      </c>
      <c r="J12" s="42" t="s">
        <v>224</v>
      </c>
      <c r="K12" s="49" t="s">
        <v>139</v>
      </c>
    </row>
    <row r="13" spans="2:11" ht="15" customHeight="1">
      <c r="B13" s="48">
        <v>2</v>
      </c>
      <c r="C13" s="31" t="s">
        <v>132</v>
      </c>
      <c r="D13" s="31" t="s">
        <v>131</v>
      </c>
      <c r="E13" s="32">
        <v>8</v>
      </c>
      <c r="F13" s="50">
        <v>10</v>
      </c>
      <c r="G13" s="50">
        <v>10</v>
      </c>
      <c r="H13" s="50">
        <v>10</v>
      </c>
      <c r="I13" s="50">
        <f>TRUNC(SUM(F13:H13),2)</f>
        <v>30</v>
      </c>
      <c r="J13" s="51"/>
      <c r="K13" s="49" t="s">
        <v>137</v>
      </c>
    </row>
    <row r="14" spans="2:11" ht="15" customHeight="1">
      <c r="B14" s="48">
        <v>3</v>
      </c>
      <c r="C14" s="31" t="s">
        <v>136</v>
      </c>
      <c r="D14" s="31" t="s">
        <v>37</v>
      </c>
      <c r="E14" s="32">
        <v>8</v>
      </c>
      <c r="F14" s="50">
        <v>10</v>
      </c>
      <c r="G14" s="50">
        <v>10</v>
      </c>
      <c r="H14" s="50">
        <v>10</v>
      </c>
      <c r="I14" s="50">
        <f>TRUNC(SUM(F14:H14),2)</f>
        <v>30</v>
      </c>
      <c r="J14" s="51"/>
      <c r="K14" s="52" t="s">
        <v>230</v>
      </c>
    </row>
    <row r="15" spans="2:11" ht="15" customHeight="1">
      <c r="B15" s="48">
        <v>4</v>
      </c>
      <c r="C15" s="31" t="s">
        <v>133</v>
      </c>
      <c r="D15" s="31" t="s">
        <v>37</v>
      </c>
      <c r="E15" s="32">
        <v>8</v>
      </c>
      <c r="F15" s="50">
        <v>4</v>
      </c>
      <c r="G15" s="50">
        <v>10</v>
      </c>
      <c r="H15" s="50">
        <v>8.5</v>
      </c>
      <c r="I15" s="50">
        <f>TRUNC(SUM(F15:H15),2)</f>
        <v>22.5</v>
      </c>
      <c r="J15" s="51"/>
      <c r="K15" s="52" t="s">
        <v>231</v>
      </c>
    </row>
    <row r="16" spans="2:11" ht="15" customHeight="1">
      <c r="B16" s="48">
        <v>5</v>
      </c>
      <c r="C16" s="31" t="s">
        <v>134</v>
      </c>
      <c r="D16" s="31" t="s">
        <v>41</v>
      </c>
      <c r="E16" s="32">
        <v>8</v>
      </c>
      <c r="F16" s="50">
        <v>4.5</v>
      </c>
      <c r="G16" s="50">
        <v>10</v>
      </c>
      <c r="H16" s="50">
        <v>3.05</v>
      </c>
      <c r="I16" s="50">
        <f>TRUNC(SUM(F16:H16),2)</f>
        <v>17.55</v>
      </c>
      <c r="J16" s="51"/>
      <c r="K16" s="49" t="s">
        <v>139</v>
      </c>
    </row>
    <row r="17" spans="2:11" ht="14.25" customHeight="1">
      <c r="B17" s="48">
        <v>6</v>
      </c>
      <c r="C17" s="31" t="s">
        <v>130</v>
      </c>
      <c r="D17" s="31" t="s">
        <v>131</v>
      </c>
      <c r="E17" s="32">
        <v>8</v>
      </c>
      <c r="F17" s="50">
        <v>2.8</v>
      </c>
      <c r="G17" s="50">
        <v>3.5</v>
      </c>
      <c r="H17" s="50">
        <v>3.25</v>
      </c>
      <c r="I17" s="50">
        <f>TRUNC(SUM(F17:H17),2)</f>
        <v>9.5500000000000007</v>
      </c>
      <c r="J17" s="51"/>
      <c r="K17" s="49" t="s">
        <v>137</v>
      </c>
    </row>
    <row r="20" spans="2:11" ht="33.75" customHeight="1">
      <c r="C20" s="55" t="s">
        <v>12</v>
      </c>
      <c r="D20" s="56"/>
      <c r="E20" s="56"/>
      <c r="F20" s="56"/>
      <c r="G20" s="56"/>
      <c r="H20" s="56"/>
      <c r="I20" s="56"/>
      <c r="J20" s="56"/>
      <c r="K20" s="56"/>
    </row>
    <row r="21" spans="2:11" ht="16.5" customHeight="1">
      <c r="C21" s="53" t="s">
        <v>14</v>
      </c>
      <c r="D21" s="53"/>
      <c r="E21" s="53"/>
      <c r="F21" s="53"/>
      <c r="G21" s="53"/>
      <c r="H21" s="53"/>
      <c r="I21" s="53"/>
      <c r="J21" s="53"/>
      <c r="K21" s="53"/>
    </row>
  </sheetData>
  <sortState ref="B12:K17">
    <sortCondition descending="1" ref="I11"/>
  </sortState>
  <mergeCells count="5">
    <mergeCell ref="C20:K20"/>
    <mergeCell ref="C21:K21"/>
    <mergeCell ref="B7:K7"/>
    <mergeCell ref="B8:K8"/>
    <mergeCell ref="B9:K9"/>
  </mergeCells>
  <printOptions horizontalCentered="1"/>
  <pageMargins left="0.25" right="0.25" top="0.5" bottom="0.2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K41"/>
  <sheetViews>
    <sheetView workbookViewId="0">
      <selection activeCell="I14" sqref="I14"/>
    </sheetView>
  </sheetViews>
  <sheetFormatPr defaultRowHeight="15"/>
  <cols>
    <col min="1" max="1" width="0.140625" customWidth="1"/>
    <col min="2" max="2" width="4.140625" style="1" customWidth="1"/>
    <col min="3" max="3" width="32.42578125" customWidth="1"/>
    <col min="4" max="4" width="33" customWidth="1"/>
    <col min="5" max="5" width="4.28515625" style="1" customWidth="1"/>
    <col min="6" max="8" width="5.7109375" style="1" customWidth="1"/>
    <col min="9" max="9" width="7.42578125" style="1" customWidth="1"/>
    <col min="10" max="10" width="13" style="1" customWidth="1"/>
    <col min="11" max="11" width="24.1406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 s="30" customFormat="1">
      <c r="B4" s="9"/>
      <c r="C4" s="9"/>
      <c r="D4" s="9"/>
      <c r="E4" s="13"/>
      <c r="F4" s="13"/>
      <c r="G4" s="13"/>
      <c r="H4" s="1"/>
      <c r="I4" s="1"/>
      <c r="J4" s="1"/>
      <c r="K4" s="4"/>
    </row>
    <row r="5" spans="2:11" ht="15.75">
      <c r="B5" s="54" t="s">
        <v>11</v>
      </c>
      <c r="C5" s="54"/>
      <c r="D5" s="54"/>
      <c r="E5" s="54"/>
      <c r="F5" s="54"/>
      <c r="G5" s="54"/>
      <c r="H5" s="54"/>
      <c r="I5" s="54"/>
      <c r="J5" s="54"/>
      <c r="K5" s="54"/>
    </row>
    <row r="6" spans="2:11" ht="15.75">
      <c r="B6" s="54" t="s">
        <v>13</v>
      </c>
      <c r="C6" s="54"/>
      <c r="D6" s="54"/>
      <c r="E6" s="54"/>
      <c r="F6" s="54"/>
      <c r="G6" s="54"/>
      <c r="H6" s="54"/>
      <c r="I6" s="54"/>
      <c r="J6" s="54"/>
      <c r="K6" s="54"/>
    </row>
    <row r="7" spans="2:11" ht="15.75">
      <c r="B7" s="54" t="s">
        <v>16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s="30" customFormat="1" ht="15.75"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2:11" ht="56.25" customHeight="1">
      <c r="B9" s="10" t="s">
        <v>0</v>
      </c>
      <c r="C9" s="11" t="s">
        <v>1</v>
      </c>
      <c r="D9" s="11" t="s">
        <v>2</v>
      </c>
      <c r="E9" s="33" t="s">
        <v>3</v>
      </c>
      <c r="F9" s="34" t="s">
        <v>5</v>
      </c>
      <c r="G9" s="34" t="s">
        <v>6</v>
      </c>
      <c r="H9" s="34" t="s">
        <v>7</v>
      </c>
      <c r="I9" s="34" t="s">
        <v>4</v>
      </c>
      <c r="J9" s="11" t="s">
        <v>9</v>
      </c>
      <c r="K9" s="11" t="s">
        <v>15</v>
      </c>
    </row>
    <row r="10" spans="2:11" ht="15" customHeight="1">
      <c r="B10" s="2">
        <v>1</v>
      </c>
      <c r="C10" s="31" t="s">
        <v>172</v>
      </c>
      <c r="D10" s="31" t="s">
        <v>23</v>
      </c>
      <c r="E10" s="32">
        <v>9</v>
      </c>
      <c r="F10" s="42" t="s">
        <v>224</v>
      </c>
      <c r="G10" s="42" t="s">
        <v>224</v>
      </c>
      <c r="H10" s="42" t="s">
        <v>224</v>
      </c>
      <c r="I10" s="42" t="s">
        <v>224</v>
      </c>
      <c r="J10" s="42" t="s">
        <v>224</v>
      </c>
      <c r="K10" s="31" t="s">
        <v>193</v>
      </c>
    </row>
    <row r="11" spans="2:11" ht="15" customHeight="1">
      <c r="B11" s="2">
        <v>2</v>
      </c>
      <c r="C11" s="31" t="s">
        <v>190</v>
      </c>
      <c r="D11" s="31" t="s">
        <v>23</v>
      </c>
      <c r="E11" s="32">
        <v>9</v>
      </c>
      <c r="F11" s="42" t="s">
        <v>224</v>
      </c>
      <c r="G11" s="42" t="s">
        <v>224</v>
      </c>
      <c r="H11" s="42" t="s">
        <v>224</v>
      </c>
      <c r="I11" s="42" t="s">
        <v>224</v>
      </c>
      <c r="J11" s="42" t="s">
        <v>224</v>
      </c>
      <c r="K11" s="31" t="s">
        <v>193</v>
      </c>
    </row>
    <row r="12" spans="2:11" ht="15" customHeight="1">
      <c r="B12" s="2">
        <v>3</v>
      </c>
      <c r="C12" s="31" t="s">
        <v>184</v>
      </c>
      <c r="D12" s="31" t="s">
        <v>37</v>
      </c>
      <c r="E12" s="32">
        <v>9</v>
      </c>
      <c r="F12" s="17">
        <v>9.5</v>
      </c>
      <c r="G12" s="17">
        <v>7.5</v>
      </c>
      <c r="H12" s="17">
        <v>6</v>
      </c>
      <c r="I12" s="17">
        <f t="shared" ref="I12:I34" si="0">TRUNC(SUM(F12:H12),2)</f>
        <v>23</v>
      </c>
      <c r="J12" s="7"/>
      <c r="K12" s="31" t="s">
        <v>192</v>
      </c>
    </row>
    <row r="13" spans="2:11" ht="15" customHeight="1">
      <c r="B13" s="2">
        <v>4</v>
      </c>
      <c r="C13" s="31" t="s">
        <v>168</v>
      </c>
      <c r="D13" s="31" t="s">
        <v>37</v>
      </c>
      <c r="E13" s="32">
        <v>9</v>
      </c>
      <c r="F13" s="17">
        <v>2</v>
      </c>
      <c r="G13" s="17">
        <v>3</v>
      </c>
      <c r="H13" s="17">
        <v>8.25</v>
      </c>
      <c r="I13" s="17">
        <f t="shared" si="0"/>
        <v>13.25</v>
      </c>
      <c r="J13" s="8"/>
      <c r="K13" s="31" t="s">
        <v>192</v>
      </c>
    </row>
    <row r="14" spans="2:11" ht="15" customHeight="1">
      <c r="B14" s="2">
        <v>5</v>
      </c>
      <c r="C14" s="31" t="s">
        <v>185</v>
      </c>
      <c r="D14" s="31" t="s">
        <v>37</v>
      </c>
      <c r="E14" s="32">
        <v>9</v>
      </c>
      <c r="F14" s="17">
        <v>5</v>
      </c>
      <c r="G14" s="17">
        <v>3.25</v>
      </c>
      <c r="H14" s="17">
        <v>4.75</v>
      </c>
      <c r="I14" s="17">
        <f t="shared" si="0"/>
        <v>13</v>
      </c>
      <c r="J14" s="7"/>
      <c r="K14" s="31" t="s">
        <v>142</v>
      </c>
    </row>
    <row r="15" spans="2:11" ht="15" customHeight="1">
      <c r="B15" s="2">
        <v>6</v>
      </c>
      <c r="C15" s="31" t="s">
        <v>169</v>
      </c>
      <c r="D15" s="31" t="s">
        <v>37</v>
      </c>
      <c r="E15" s="32">
        <v>9</v>
      </c>
      <c r="F15" s="17">
        <v>6</v>
      </c>
      <c r="G15" s="17">
        <v>3</v>
      </c>
      <c r="H15" s="17">
        <v>2</v>
      </c>
      <c r="I15" s="17">
        <f t="shared" si="0"/>
        <v>11</v>
      </c>
      <c r="J15" s="8"/>
      <c r="K15" s="31" t="s">
        <v>142</v>
      </c>
    </row>
    <row r="16" spans="2:11" ht="15" customHeight="1">
      <c r="B16" s="2">
        <v>7</v>
      </c>
      <c r="C16" s="31" t="s">
        <v>182</v>
      </c>
      <c r="D16" s="31" t="s">
        <v>23</v>
      </c>
      <c r="E16" s="32">
        <v>9</v>
      </c>
      <c r="F16" s="17">
        <v>6.5</v>
      </c>
      <c r="G16" s="17">
        <v>1.25</v>
      </c>
      <c r="H16" s="17">
        <v>2.5</v>
      </c>
      <c r="I16" s="17">
        <f t="shared" si="0"/>
        <v>10.25</v>
      </c>
      <c r="J16" s="7"/>
      <c r="K16" s="31" t="s">
        <v>193</v>
      </c>
    </row>
    <row r="17" spans="2:11" ht="15" customHeight="1">
      <c r="B17" s="2">
        <v>8</v>
      </c>
      <c r="C17" s="31" t="s">
        <v>178</v>
      </c>
      <c r="D17" s="31" t="s">
        <v>37</v>
      </c>
      <c r="E17" s="32">
        <v>9</v>
      </c>
      <c r="F17" s="17">
        <v>1.5</v>
      </c>
      <c r="G17" s="17">
        <v>3</v>
      </c>
      <c r="H17" s="17">
        <v>4.5</v>
      </c>
      <c r="I17" s="17">
        <f t="shared" si="0"/>
        <v>9</v>
      </c>
      <c r="J17" s="7"/>
      <c r="K17" s="31" t="s">
        <v>192</v>
      </c>
    </row>
    <row r="18" spans="2:11" ht="15" customHeight="1">
      <c r="B18" s="2">
        <v>9</v>
      </c>
      <c r="C18" s="31" t="s">
        <v>181</v>
      </c>
      <c r="D18" s="31" t="s">
        <v>37</v>
      </c>
      <c r="E18" s="32">
        <v>9</v>
      </c>
      <c r="F18" s="17">
        <v>2.25</v>
      </c>
      <c r="G18" s="17">
        <v>2.25</v>
      </c>
      <c r="H18" s="17">
        <v>4.5</v>
      </c>
      <c r="I18" s="17">
        <f t="shared" si="0"/>
        <v>9</v>
      </c>
      <c r="J18" s="7"/>
      <c r="K18" s="31" t="s">
        <v>192</v>
      </c>
    </row>
    <row r="19" spans="2:11" ht="15" customHeight="1">
      <c r="B19" s="2">
        <v>10</v>
      </c>
      <c r="C19" s="31" t="s">
        <v>187</v>
      </c>
      <c r="D19" s="31" t="s">
        <v>188</v>
      </c>
      <c r="E19" s="32">
        <v>9</v>
      </c>
      <c r="F19" s="17">
        <v>1.5</v>
      </c>
      <c r="G19" s="17">
        <v>2.5</v>
      </c>
      <c r="H19" s="17">
        <v>3.75</v>
      </c>
      <c r="I19" s="17">
        <f t="shared" si="0"/>
        <v>7.75</v>
      </c>
      <c r="J19" s="7"/>
      <c r="K19" s="31" t="s">
        <v>196</v>
      </c>
    </row>
    <row r="20" spans="2:11" ht="15" customHeight="1">
      <c r="B20" s="2">
        <v>11</v>
      </c>
      <c r="C20" s="31" t="s">
        <v>183</v>
      </c>
      <c r="D20" s="31" t="s">
        <v>176</v>
      </c>
      <c r="E20" s="32">
        <v>9</v>
      </c>
      <c r="F20" s="17">
        <v>1.25</v>
      </c>
      <c r="G20" s="17">
        <v>3</v>
      </c>
      <c r="H20" s="17">
        <v>3.25</v>
      </c>
      <c r="I20" s="17">
        <f t="shared" si="0"/>
        <v>7.5</v>
      </c>
      <c r="J20" s="7"/>
      <c r="K20" s="31" t="s">
        <v>195</v>
      </c>
    </row>
    <row r="21" spans="2:11" ht="15" customHeight="1">
      <c r="B21" s="2">
        <v>12</v>
      </c>
      <c r="C21" s="31" t="s">
        <v>180</v>
      </c>
      <c r="D21" s="31" t="s">
        <v>176</v>
      </c>
      <c r="E21" s="32">
        <v>9</v>
      </c>
      <c r="F21" s="17">
        <v>2</v>
      </c>
      <c r="G21" s="17">
        <v>2.5</v>
      </c>
      <c r="H21" s="17">
        <v>2.5</v>
      </c>
      <c r="I21" s="17">
        <f t="shared" si="0"/>
        <v>7</v>
      </c>
      <c r="J21" s="7"/>
      <c r="K21" s="31" t="s">
        <v>195</v>
      </c>
    </row>
    <row r="22" spans="2:11" ht="15" customHeight="1">
      <c r="B22" s="2">
        <v>13</v>
      </c>
      <c r="C22" s="31" t="s">
        <v>174</v>
      </c>
      <c r="D22" s="31" t="s">
        <v>67</v>
      </c>
      <c r="E22" s="32">
        <v>9</v>
      </c>
      <c r="F22" s="17">
        <v>2</v>
      </c>
      <c r="G22" s="17">
        <v>3</v>
      </c>
      <c r="H22" s="17">
        <v>1.75</v>
      </c>
      <c r="I22" s="17">
        <f t="shared" si="0"/>
        <v>6.75</v>
      </c>
      <c r="J22" s="7"/>
      <c r="K22" s="31" t="s">
        <v>194</v>
      </c>
    </row>
    <row r="23" spans="2:11" ht="15.75">
      <c r="B23" s="2">
        <v>14</v>
      </c>
      <c r="C23" s="31" t="s">
        <v>177</v>
      </c>
      <c r="D23" s="31" t="s">
        <v>67</v>
      </c>
      <c r="E23" s="32">
        <v>9</v>
      </c>
      <c r="F23" s="17">
        <v>1.5</v>
      </c>
      <c r="G23" s="17">
        <v>2.75</v>
      </c>
      <c r="H23" s="17">
        <v>2.5</v>
      </c>
      <c r="I23" s="17">
        <f t="shared" si="0"/>
        <v>6.75</v>
      </c>
      <c r="J23" s="7"/>
      <c r="K23" s="31" t="s">
        <v>194</v>
      </c>
    </row>
    <row r="24" spans="2:11" s="30" customFormat="1" ht="15.75">
      <c r="B24" s="2">
        <v>15</v>
      </c>
      <c r="C24" s="31" t="s">
        <v>186</v>
      </c>
      <c r="D24" s="31" t="s">
        <v>176</v>
      </c>
      <c r="E24" s="32">
        <v>9</v>
      </c>
      <c r="F24" s="17">
        <v>1.5</v>
      </c>
      <c r="G24" s="17">
        <v>2.5</v>
      </c>
      <c r="H24" s="17">
        <v>2.75</v>
      </c>
      <c r="I24" s="17">
        <f t="shared" si="0"/>
        <v>6.75</v>
      </c>
      <c r="J24" s="7"/>
      <c r="K24" s="31" t="s">
        <v>195</v>
      </c>
    </row>
    <row r="25" spans="2:11" s="30" customFormat="1" ht="15.75">
      <c r="B25" s="2">
        <v>16</v>
      </c>
      <c r="C25" s="31" t="s">
        <v>189</v>
      </c>
      <c r="D25" s="31" t="s">
        <v>176</v>
      </c>
      <c r="E25" s="32">
        <v>9</v>
      </c>
      <c r="F25" s="17">
        <v>2</v>
      </c>
      <c r="G25" s="17">
        <v>2.5</v>
      </c>
      <c r="H25" s="17">
        <v>2.25</v>
      </c>
      <c r="I25" s="17">
        <f t="shared" si="0"/>
        <v>6.75</v>
      </c>
      <c r="J25" s="7"/>
      <c r="K25" s="31" t="s">
        <v>195</v>
      </c>
    </row>
    <row r="26" spans="2:11" s="30" customFormat="1" ht="15.75">
      <c r="B26" s="2">
        <v>17</v>
      </c>
      <c r="C26" s="31" t="s">
        <v>175</v>
      </c>
      <c r="D26" s="31" t="s">
        <v>176</v>
      </c>
      <c r="E26" s="32">
        <v>9</v>
      </c>
      <c r="F26" s="17">
        <v>1.5</v>
      </c>
      <c r="G26" s="17">
        <v>3</v>
      </c>
      <c r="H26" s="17">
        <v>2</v>
      </c>
      <c r="I26" s="17">
        <f t="shared" si="0"/>
        <v>6.5</v>
      </c>
      <c r="J26" s="12"/>
      <c r="K26" s="31" t="s">
        <v>195</v>
      </c>
    </row>
    <row r="27" spans="2:11" s="30" customFormat="1" ht="15.75">
      <c r="B27" s="2">
        <v>18</v>
      </c>
      <c r="C27" s="31" t="s">
        <v>173</v>
      </c>
      <c r="D27" s="31" t="s">
        <v>33</v>
      </c>
      <c r="E27" s="32">
        <v>9</v>
      </c>
      <c r="F27" s="17">
        <v>1.5</v>
      </c>
      <c r="G27" s="17">
        <v>2.5</v>
      </c>
      <c r="H27" s="17">
        <v>1.5</v>
      </c>
      <c r="I27" s="17">
        <f t="shared" si="0"/>
        <v>5.5</v>
      </c>
      <c r="J27" s="7"/>
      <c r="K27" s="31" t="s">
        <v>155</v>
      </c>
    </row>
    <row r="28" spans="2:11" s="30" customFormat="1" ht="15.75">
      <c r="B28" s="2">
        <v>19</v>
      </c>
      <c r="C28" s="31" t="s">
        <v>164</v>
      </c>
      <c r="D28" s="31" t="s">
        <v>33</v>
      </c>
      <c r="E28" s="32">
        <v>9</v>
      </c>
      <c r="F28" s="17">
        <v>1</v>
      </c>
      <c r="G28" s="17">
        <v>2</v>
      </c>
      <c r="H28" s="17">
        <v>2.25</v>
      </c>
      <c r="I28" s="17">
        <f t="shared" si="0"/>
        <v>5.25</v>
      </c>
      <c r="J28" s="8"/>
      <c r="K28" s="31" t="s">
        <v>155</v>
      </c>
    </row>
    <row r="29" spans="2:11" s="30" customFormat="1" ht="15.75">
      <c r="B29" s="2">
        <v>20</v>
      </c>
      <c r="C29" s="31" t="s">
        <v>179</v>
      </c>
      <c r="D29" s="31" t="s">
        <v>37</v>
      </c>
      <c r="E29" s="32">
        <v>9</v>
      </c>
      <c r="F29" s="17">
        <v>1</v>
      </c>
      <c r="G29" s="17">
        <v>1</v>
      </c>
      <c r="H29" s="17">
        <v>3.25</v>
      </c>
      <c r="I29" s="17">
        <f t="shared" si="0"/>
        <v>5.25</v>
      </c>
      <c r="J29" s="7"/>
      <c r="K29" s="31" t="s">
        <v>192</v>
      </c>
    </row>
    <row r="30" spans="2:11" s="30" customFormat="1" ht="15.75">
      <c r="B30" s="2">
        <v>21</v>
      </c>
      <c r="C30" s="31" t="s">
        <v>165</v>
      </c>
      <c r="D30" s="31" t="s">
        <v>33</v>
      </c>
      <c r="E30" s="32">
        <v>9</v>
      </c>
      <c r="F30" s="17">
        <v>1.5</v>
      </c>
      <c r="G30" s="17">
        <v>1.5</v>
      </c>
      <c r="H30" s="17">
        <v>1.75</v>
      </c>
      <c r="I30" s="17">
        <f t="shared" si="0"/>
        <v>4.75</v>
      </c>
      <c r="J30" s="8"/>
      <c r="K30" s="31" t="s">
        <v>155</v>
      </c>
    </row>
    <row r="31" spans="2:11" s="30" customFormat="1" ht="15.75">
      <c r="B31" s="2">
        <v>22</v>
      </c>
      <c r="C31" s="31" t="s">
        <v>166</v>
      </c>
      <c r="D31" s="31" t="s">
        <v>23</v>
      </c>
      <c r="E31" s="32">
        <v>9</v>
      </c>
      <c r="F31" s="17">
        <v>1.5</v>
      </c>
      <c r="G31" s="17">
        <v>1.25</v>
      </c>
      <c r="H31" s="17">
        <v>2</v>
      </c>
      <c r="I31" s="17">
        <f t="shared" si="0"/>
        <v>4.75</v>
      </c>
      <c r="J31" s="8"/>
      <c r="K31" s="31" t="s">
        <v>191</v>
      </c>
    </row>
    <row r="32" spans="2:11" s="30" customFormat="1" ht="15.75">
      <c r="B32" s="2">
        <v>23</v>
      </c>
      <c r="C32" s="31" t="s">
        <v>170</v>
      </c>
      <c r="D32" s="31" t="s">
        <v>23</v>
      </c>
      <c r="E32" s="32">
        <v>9</v>
      </c>
      <c r="F32" s="17">
        <v>1</v>
      </c>
      <c r="G32" s="17">
        <v>1.75</v>
      </c>
      <c r="H32" s="17">
        <v>1.25</v>
      </c>
      <c r="I32" s="17">
        <f t="shared" si="0"/>
        <v>4</v>
      </c>
      <c r="J32" s="8"/>
      <c r="K32" s="31" t="s">
        <v>191</v>
      </c>
    </row>
    <row r="33" spans="2:11" s="30" customFormat="1" ht="15.75">
      <c r="B33" s="2">
        <v>24</v>
      </c>
      <c r="C33" s="31" t="s">
        <v>167</v>
      </c>
      <c r="D33" s="31" t="s">
        <v>23</v>
      </c>
      <c r="E33" s="32">
        <v>9</v>
      </c>
      <c r="F33" s="17">
        <v>1</v>
      </c>
      <c r="G33" s="17">
        <v>1.25</v>
      </c>
      <c r="H33" s="17">
        <v>1.25</v>
      </c>
      <c r="I33" s="17">
        <f t="shared" si="0"/>
        <v>3.5</v>
      </c>
      <c r="J33" s="8"/>
      <c r="K33" s="31" t="s">
        <v>191</v>
      </c>
    </row>
    <row r="34" spans="2:11" s="30" customFormat="1" ht="15.75">
      <c r="B34" s="2">
        <v>25</v>
      </c>
      <c r="C34" s="31" t="s">
        <v>171</v>
      </c>
      <c r="D34" s="31" t="s">
        <v>23</v>
      </c>
      <c r="E34" s="32">
        <v>9</v>
      </c>
      <c r="F34" s="17">
        <v>1</v>
      </c>
      <c r="G34" s="17">
        <v>1.25</v>
      </c>
      <c r="H34" s="17">
        <v>1.25</v>
      </c>
      <c r="I34" s="17">
        <f t="shared" si="0"/>
        <v>3.5</v>
      </c>
      <c r="J34" s="7"/>
      <c r="K34" s="31" t="s">
        <v>191</v>
      </c>
    </row>
    <row r="35" spans="2:11" s="30" customFormat="1">
      <c r="B35" s="6"/>
      <c r="C35" s="19"/>
      <c r="D35" s="20"/>
      <c r="E35" s="21"/>
      <c r="F35" s="22"/>
      <c r="G35" s="22"/>
      <c r="H35" s="22"/>
      <c r="I35" s="22"/>
      <c r="J35" s="23"/>
      <c r="K35" s="24"/>
    </row>
    <row r="36" spans="2:11" s="30" customFormat="1" ht="15" customHeight="1">
      <c r="B36" s="6"/>
      <c r="C36" s="47"/>
      <c r="D36" s="55" t="s">
        <v>12</v>
      </c>
      <c r="E36" s="56"/>
      <c r="F36" s="56"/>
      <c r="G36" s="56"/>
      <c r="H36" s="56"/>
      <c r="I36" s="56"/>
      <c r="J36" s="56"/>
      <c r="K36" s="56"/>
    </row>
    <row r="37" spans="2:11" s="30" customFormat="1" ht="15.75">
      <c r="B37" s="6"/>
      <c r="C37" s="19"/>
      <c r="D37" s="53" t="s">
        <v>229</v>
      </c>
      <c r="E37" s="53"/>
      <c r="F37" s="53"/>
      <c r="G37" s="53"/>
      <c r="H37" s="53"/>
      <c r="I37" s="53"/>
      <c r="J37" s="53"/>
      <c r="K37" s="53"/>
    </row>
    <row r="40" spans="2:11" ht="33.75" customHeight="1"/>
    <row r="41" spans="2:11" ht="16.5" customHeight="1"/>
  </sheetData>
  <sortState ref="B16:K40">
    <sortCondition descending="1" ref="I15"/>
  </sortState>
  <mergeCells count="5">
    <mergeCell ref="B5:K5"/>
    <mergeCell ref="B6:K6"/>
    <mergeCell ref="B7:K7"/>
    <mergeCell ref="D36:K36"/>
    <mergeCell ref="D37:K37"/>
  </mergeCells>
  <printOptions horizontalCentered="1"/>
  <pageMargins left="0.25" right="0.25" top="0.5" bottom="0.2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K29"/>
  <sheetViews>
    <sheetView zoomScale="80" zoomScaleNormal="80" workbookViewId="0">
      <selection activeCell="C1" sqref="C1"/>
    </sheetView>
  </sheetViews>
  <sheetFormatPr defaultRowHeight="15"/>
  <cols>
    <col min="1" max="1" width="0.140625" customWidth="1"/>
    <col min="2" max="2" width="4.140625" style="1" customWidth="1"/>
    <col min="3" max="3" width="35.85546875" customWidth="1"/>
    <col min="4" max="4" width="32.140625" customWidth="1"/>
    <col min="5" max="5" width="5.7109375" style="1" customWidth="1"/>
    <col min="6" max="6" width="6.28515625" style="1" customWidth="1"/>
    <col min="7" max="9" width="6.7109375" style="1" customWidth="1"/>
    <col min="10" max="10" width="13.28515625" style="1" customWidth="1"/>
    <col min="11" max="11" width="21.8554687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 s="30" customFormat="1">
      <c r="B6" s="9"/>
      <c r="C6" s="9"/>
      <c r="D6" s="9"/>
      <c r="E6" s="13"/>
      <c r="F6" s="13"/>
      <c r="G6" s="13"/>
      <c r="H6" s="1"/>
      <c r="I6" s="1"/>
      <c r="J6" s="1"/>
      <c r="K6" s="4"/>
    </row>
    <row r="7" spans="2:11">
      <c r="K7" s="4"/>
    </row>
    <row r="8" spans="2:11" ht="15.75">
      <c r="B8" s="54" t="s">
        <v>11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13</v>
      </c>
      <c r="C9" s="54"/>
      <c r="D9" s="54"/>
      <c r="E9" s="54"/>
      <c r="F9" s="54"/>
      <c r="G9" s="54"/>
      <c r="H9" s="54"/>
      <c r="I9" s="54"/>
      <c r="J9" s="54"/>
      <c r="K9" s="54"/>
    </row>
    <row r="10" spans="2:11" ht="15.75">
      <c r="B10" s="54" t="s">
        <v>16</v>
      </c>
      <c r="C10" s="54"/>
      <c r="D10" s="54"/>
      <c r="E10" s="54"/>
      <c r="F10" s="54"/>
      <c r="G10" s="54"/>
      <c r="H10" s="54"/>
      <c r="I10" s="54"/>
      <c r="J10" s="54"/>
      <c r="K10" s="54"/>
    </row>
    <row r="11" spans="2:11" s="30" customFormat="1" ht="15.75"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3" spans="2:11" ht="57" customHeight="1">
      <c r="B13" s="10" t="s">
        <v>0</v>
      </c>
      <c r="C13" s="11" t="s">
        <v>1</v>
      </c>
      <c r="D13" s="11" t="s">
        <v>2</v>
      </c>
      <c r="E13" s="33" t="s">
        <v>3</v>
      </c>
      <c r="F13" s="34" t="s">
        <v>5</v>
      </c>
      <c r="G13" s="34" t="s">
        <v>6</v>
      </c>
      <c r="H13" s="34" t="s">
        <v>7</v>
      </c>
      <c r="I13" s="34" t="s">
        <v>4</v>
      </c>
      <c r="J13" s="11" t="s">
        <v>9</v>
      </c>
      <c r="K13" s="11" t="s">
        <v>15</v>
      </c>
    </row>
    <row r="14" spans="2:11" ht="15" customHeight="1">
      <c r="B14" s="5">
        <v>1</v>
      </c>
      <c r="C14" s="31" t="s">
        <v>206</v>
      </c>
      <c r="D14" s="31" t="s">
        <v>176</v>
      </c>
      <c r="E14" s="32">
        <v>10</v>
      </c>
      <c r="F14" s="25">
        <v>3.25</v>
      </c>
      <c r="G14" s="25">
        <v>7.85</v>
      </c>
      <c r="H14" s="25">
        <v>6.3</v>
      </c>
      <c r="I14" s="25">
        <f t="shared" ref="I14:I22" si="0">TRUNC(SUM(F14:H14),2)</f>
        <v>17.399999999999999</v>
      </c>
      <c r="J14" s="3"/>
      <c r="K14" s="31" t="s">
        <v>195</v>
      </c>
    </row>
    <row r="15" spans="2:11" ht="15" customHeight="1">
      <c r="B15" s="5">
        <v>2</v>
      </c>
      <c r="C15" s="31" t="s">
        <v>202</v>
      </c>
      <c r="D15" s="31" t="s">
        <v>176</v>
      </c>
      <c r="E15" s="32">
        <v>10</v>
      </c>
      <c r="F15" s="25">
        <v>2.75</v>
      </c>
      <c r="G15" s="25">
        <v>6.9</v>
      </c>
      <c r="H15" s="25">
        <v>6.2</v>
      </c>
      <c r="I15" s="25">
        <f t="shared" si="0"/>
        <v>15.85</v>
      </c>
      <c r="J15" s="3"/>
      <c r="K15" s="31" t="s">
        <v>195</v>
      </c>
    </row>
    <row r="16" spans="2:11" ht="15" customHeight="1">
      <c r="B16" s="5">
        <v>3</v>
      </c>
      <c r="C16" s="31" t="s">
        <v>199</v>
      </c>
      <c r="D16" s="31" t="s">
        <v>200</v>
      </c>
      <c r="E16" s="32">
        <v>10</v>
      </c>
      <c r="F16" s="25">
        <v>5.5</v>
      </c>
      <c r="G16" s="25">
        <v>4.9000000000000004</v>
      </c>
      <c r="H16" s="25">
        <v>4.2</v>
      </c>
      <c r="I16" s="25">
        <f t="shared" si="0"/>
        <v>14.6</v>
      </c>
      <c r="J16" s="3"/>
      <c r="K16" s="31" t="s">
        <v>209</v>
      </c>
    </row>
    <row r="17" spans="2:11" ht="15" customHeight="1">
      <c r="B17" s="5">
        <v>4</v>
      </c>
      <c r="C17" s="31" t="s">
        <v>204</v>
      </c>
      <c r="D17" s="31" t="s">
        <v>37</v>
      </c>
      <c r="E17" s="32">
        <v>10</v>
      </c>
      <c r="F17" s="25">
        <v>2.5</v>
      </c>
      <c r="G17" s="25">
        <v>5</v>
      </c>
      <c r="H17" s="25">
        <v>4.4000000000000004</v>
      </c>
      <c r="I17" s="25">
        <f t="shared" si="0"/>
        <v>11.9</v>
      </c>
      <c r="J17" s="3"/>
      <c r="K17" s="31" t="s">
        <v>192</v>
      </c>
    </row>
    <row r="18" spans="2:11" ht="15" customHeight="1">
      <c r="B18" s="5">
        <v>5</v>
      </c>
      <c r="C18" s="31" t="s">
        <v>201</v>
      </c>
      <c r="D18" s="31" t="s">
        <v>37</v>
      </c>
      <c r="E18" s="32">
        <v>10</v>
      </c>
      <c r="F18" s="25">
        <v>1.6</v>
      </c>
      <c r="G18" s="25">
        <v>4.6500000000000004</v>
      </c>
      <c r="H18" s="25">
        <v>4.5999999999999996</v>
      </c>
      <c r="I18" s="25">
        <f t="shared" si="0"/>
        <v>10.85</v>
      </c>
      <c r="J18" s="3"/>
      <c r="K18" s="31" t="s">
        <v>192</v>
      </c>
    </row>
    <row r="19" spans="2:11" ht="15" customHeight="1">
      <c r="B19" s="5">
        <v>6</v>
      </c>
      <c r="C19" s="31" t="s">
        <v>205</v>
      </c>
      <c r="D19" s="31" t="s">
        <v>176</v>
      </c>
      <c r="E19" s="32">
        <v>10</v>
      </c>
      <c r="F19" s="25">
        <v>1</v>
      </c>
      <c r="G19" s="25">
        <v>5</v>
      </c>
      <c r="H19" s="25">
        <v>1.9</v>
      </c>
      <c r="I19" s="25">
        <f t="shared" si="0"/>
        <v>7.9</v>
      </c>
      <c r="J19" s="3"/>
      <c r="K19" s="31" t="s">
        <v>195</v>
      </c>
    </row>
    <row r="20" spans="2:11" ht="15" customHeight="1">
      <c r="B20" s="5">
        <v>7</v>
      </c>
      <c r="C20" s="31" t="s">
        <v>207</v>
      </c>
      <c r="D20" s="31" t="s">
        <v>176</v>
      </c>
      <c r="E20" s="32">
        <v>10</v>
      </c>
      <c r="F20" s="25">
        <v>1</v>
      </c>
      <c r="G20" s="25">
        <v>3.65</v>
      </c>
      <c r="H20" s="25">
        <v>2.5</v>
      </c>
      <c r="I20" s="25">
        <f t="shared" si="0"/>
        <v>7.15</v>
      </c>
      <c r="J20" s="3"/>
      <c r="K20" s="31" t="s">
        <v>195</v>
      </c>
    </row>
    <row r="21" spans="2:11" ht="15" customHeight="1">
      <c r="B21" s="5">
        <v>8</v>
      </c>
      <c r="C21" s="31" t="s">
        <v>197</v>
      </c>
      <c r="D21" s="31" t="s">
        <v>198</v>
      </c>
      <c r="E21" s="32">
        <v>10</v>
      </c>
      <c r="F21" s="25">
        <v>1</v>
      </c>
      <c r="G21" s="25">
        <v>1.5</v>
      </c>
      <c r="H21" s="25">
        <v>2.6</v>
      </c>
      <c r="I21" s="25">
        <f t="shared" si="0"/>
        <v>5.0999999999999996</v>
      </c>
      <c r="J21" s="3"/>
      <c r="K21" s="31" t="s">
        <v>208</v>
      </c>
    </row>
    <row r="22" spans="2:11" ht="15" customHeight="1">
      <c r="B22" s="5">
        <v>9</v>
      </c>
      <c r="C22" s="31" t="s">
        <v>203</v>
      </c>
      <c r="D22" s="31" t="s">
        <v>223</v>
      </c>
      <c r="E22" s="32">
        <v>10</v>
      </c>
      <c r="F22" s="25">
        <v>1</v>
      </c>
      <c r="G22" s="25">
        <v>1.2</v>
      </c>
      <c r="H22" s="25">
        <v>2.9</v>
      </c>
      <c r="I22" s="25">
        <f t="shared" si="0"/>
        <v>5.0999999999999996</v>
      </c>
      <c r="J22" s="3"/>
      <c r="K22" s="31" t="s">
        <v>196</v>
      </c>
    </row>
    <row r="23" spans="2:11" s="30" customFormat="1" ht="15" customHeight="1">
      <c r="B23" s="6"/>
      <c r="C23" s="35"/>
      <c r="D23" s="35"/>
      <c r="E23" s="36"/>
      <c r="F23" s="37"/>
      <c r="G23" s="37"/>
      <c r="H23" s="37"/>
      <c r="I23" s="37"/>
      <c r="J23" s="38"/>
      <c r="K23" s="35"/>
    </row>
    <row r="24" spans="2:11" s="30" customFormat="1" ht="15" customHeight="1">
      <c r="B24" s="6"/>
      <c r="C24" s="35"/>
      <c r="D24" s="35"/>
      <c r="E24" s="36"/>
      <c r="F24" s="37"/>
      <c r="G24" s="37"/>
      <c r="H24" s="37"/>
      <c r="I24" s="37"/>
      <c r="J24" s="38"/>
      <c r="K24" s="35"/>
    </row>
    <row r="25" spans="2:11" s="30" customFormat="1" ht="15" customHeight="1">
      <c r="B25" s="6"/>
      <c r="C25" s="35"/>
      <c r="D25" s="35"/>
      <c r="E25" s="36"/>
      <c r="F25" s="37"/>
      <c r="G25" s="37"/>
      <c r="H25" s="37"/>
      <c r="I25" s="37"/>
      <c r="J25" s="38"/>
      <c r="K25" s="35"/>
    </row>
    <row r="26" spans="2:11" ht="12.75" customHeight="1">
      <c r="B26" s="6"/>
      <c r="C26" s="19"/>
      <c r="D26" s="20"/>
      <c r="E26" s="21"/>
      <c r="F26" s="22"/>
      <c r="G26" s="22"/>
      <c r="H26" s="22"/>
      <c r="I26" s="22"/>
      <c r="J26" s="23"/>
      <c r="K26" s="24"/>
    </row>
    <row r="27" spans="2:11">
      <c r="B27" s="6"/>
      <c r="C27" s="19"/>
      <c r="D27" s="20"/>
      <c r="E27" s="21"/>
      <c r="F27" s="22"/>
      <c r="G27" s="22"/>
      <c r="H27" s="22"/>
      <c r="I27" s="22"/>
      <c r="J27" s="23"/>
      <c r="K27" s="24"/>
    </row>
    <row r="28" spans="2:11" ht="33.75" customHeight="1">
      <c r="C28" s="55" t="s">
        <v>12</v>
      </c>
      <c r="D28" s="56"/>
      <c r="E28" s="56"/>
      <c r="F28" s="56"/>
      <c r="G28" s="56"/>
      <c r="H28" s="56"/>
      <c r="I28" s="56"/>
      <c r="J28" s="56"/>
      <c r="K28" s="56"/>
    </row>
    <row r="29" spans="2:11" ht="16.5" customHeight="1">
      <c r="C29" s="53" t="s">
        <v>14</v>
      </c>
      <c r="D29" s="53"/>
      <c r="E29" s="53"/>
      <c r="F29" s="53"/>
      <c r="G29" s="53"/>
      <c r="H29" s="53"/>
      <c r="I29" s="53"/>
      <c r="J29" s="53"/>
      <c r="K29" s="53"/>
    </row>
  </sheetData>
  <sortState ref="B14:K22">
    <sortCondition descending="1" ref="I13"/>
  </sortState>
  <mergeCells count="5">
    <mergeCell ref="C29:K29"/>
    <mergeCell ref="B8:K8"/>
    <mergeCell ref="B9:K9"/>
    <mergeCell ref="B10:K10"/>
    <mergeCell ref="C28:K28"/>
  </mergeCells>
  <printOptions horizontalCentered="1"/>
  <pageMargins left="0.25" right="0.25" top="0.5" bottom="0.2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4"/>
  <sheetViews>
    <sheetView topLeftCell="B1" zoomScale="80" zoomScaleNormal="80" workbookViewId="0">
      <selection activeCell="D43" sqref="D43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6" width="7.28515625" style="1" customWidth="1"/>
    <col min="7" max="9" width="6.7109375" style="1" customWidth="1"/>
    <col min="10" max="10" width="13.7109375" style="1" customWidth="1"/>
    <col min="11" max="11" width="22.285156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>
      <c r="B6" s="9"/>
      <c r="C6" s="9"/>
      <c r="D6" s="9"/>
      <c r="E6" s="13"/>
      <c r="F6" s="13"/>
      <c r="G6" s="13"/>
      <c r="K6" s="4"/>
    </row>
    <row r="7" spans="2:11">
      <c r="K7" s="4"/>
    </row>
    <row r="8" spans="2:11" ht="15.75">
      <c r="B8" s="54" t="s">
        <v>11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13</v>
      </c>
      <c r="C9" s="54"/>
      <c r="D9" s="54"/>
      <c r="E9" s="54"/>
      <c r="F9" s="54"/>
      <c r="G9" s="54"/>
      <c r="H9" s="54"/>
      <c r="I9" s="54"/>
      <c r="J9" s="54"/>
      <c r="K9" s="54"/>
    </row>
    <row r="10" spans="2:11" ht="15.75">
      <c r="B10" s="54" t="s">
        <v>16</v>
      </c>
      <c r="C10" s="54"/>
      <c r="D10" s="54"/>
      <c r="E10" s="54"/>
      <c r="F10" s="54"/>
      <c r="G10" s="54"/>
      <c r="H10" s="54"/>
      <c r="I10" s="54"/>
      <c r="J10" s="54"/>
      <c r="K10" s="54"/>
    </row>
    <row r="11" spans="2:11" ht="15.75"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3" spans="2:11" ht="63" customHeight="1">
      <c r="B13" s="10" t="s">
        <v>0</v>
      </c>
      <c r="C13" s="11" t="s">
        <v>1</v>
      </c>
      <c r="D13" s="11" t="s">
        <v>2</v>
      </c>
      <c r="E13" s="33" t="s">
        <v>3</v>
      </c>
      <c r="F13" s="34" t="s">
        <v>5</v>
      </c>
      <c r="G13" s="34" t="s">
        <v>6</v>
      </c>
      <c r="H13" s="34" t="s">
        <v>7</v>
      </c>
      <c r="I13" s="34" t="s">
        <v>4</v>
      </c>
      <c r="J13" s="11" t="s">
        <v>9</v>
      </c>
      <c r="K13" s="11" t="s">
        <v>15</v>
      </c>
    </row>
    <row r="14" spans="2:11" ht="15" customHeight="1">
      <c r="B14" s="5">
        <v>1</v>
      </c>
      <c r="C14" s="31" t="s">
        <v>214</v>
      </c>
      <c r="D14" s="31" t="s">
        <v>200</v>
      </c>
      <c r="E14" s="2">
        <v>11</v>
      </c>
      <c r="F14" s="17">
        <v>9</v>
      </c>
      <c r="G14" s="17">
        <v>8.75</v>
      </c>
      <c r="H14" s="17">
        <v>2.5</v>
      </c>
      <c r="I14" s="17">
        <f>TRUNC(SUM(F14:H14),2)</f>
        <v>20.25</v>
      </c>
      <c r="J14" s="3"/>
      <c r="K14" s="31" t="s">
        <v>209</v>
      </c>
    </row>
    <row r="15" spans="2:11" ht="15" customHeight="1">
      <c r="B15" s="5">
        <v>2</v>
      </c>
      <c r="C15" s="31" t="s">
        <v>211</v>
      </c>
      <c r="D15" s="31" t="s">
        <v>23</v>
      </c>
      <c r="E15" s="2">
        <v>11</v>
      </c>
      <c r="F15" s="17">
        <v>9.5</v>
      </c>
      <c r="G15" s="17">
        <v>6.75</v>
      </c>
      <c r="H15" s="17">
        <v>3</v>
      </c>
      <c r="I15" s="17">
        <f>TRUNC(SUM(F15:H15),2)</f>
        <v>19.25</v>
      </c>
      <c r="J15" s="3"/>
      <c r="K15" s="31" t="s">
        <v>143</v>
      </c>
    </row>
    <row r="16" spans="2:11" ht="15" customHeight="1">
      <c r="B16" s="5">
        <v>3</v>
      </c>
      <c r="C16" s="31" t="s">
        <v>212</v>
      </c>
      <c r="D16" s="31" t="s">
        <v>37</v>
      </c>
      <c r="E16" s="2">
        <v>11</v>
      </c>
      <c r="F16" s="17">
        <v>7.5</v>
      </c>
      <c r="G16" s="17">
        <v>6.25</v>
      </c>
      <c r="H16" s="17">
        <v>3.75</v>
      </c>
      <c r="I16" s="17">
        <f>TRUNC(SUM(F16:H16),2)</f>
        <v>17.5</v>
      </c>
      <c r="J16" s="3"/>
      <c r="K16" s="31" t="s">
        <v>192</v>
      </c>
    </row>
    <row r="17" spans="2:11" ht="15" customHeight="1">
      <c r="B17" s="5">
        <v>4</v>
      </c>
      <c r="C17" s="31" t="s">
        <v>210</v>
      </c>
      <c r="D17" s="31" t="s">
        <v>67</v>
      </c>
      <c r="E17" s="2">
        <v>11</v>
      </c>
      <c r="F17" s="17">
        <v>6.5</v>
      </c>
      <c r="G17" s="17">
        <v>3</v>
      </c>
      <c r="H17" s="17">
        <v>2</v>
      </c>
      <c r="I17" s="17">
        <f>TRUNC(SUM(F17:H17),2)</f>
        <v>11.5</v>
      </c>
      <c r="J17" s="3"/>
      <c r="K17" s="31" t="s">
        <v>194</v>
      </c>
    </row>
    <row r="18" spans="2:11" ht="15" customHeight="1">
      <c r="B18" s="5">
        <v>5</v>
      </c>
      <c r="C18" s="31" t="s">
        <v>213</v>
      </c>
      <c r="D18" s="31" t="s">
        <v>23</v>
      </c>
      <c r="E18" s="2">
        <v>11</v>
      </c>
      <c r="F18" s="17">
        <v>4.5</v>
      </c>
      <c r="G18" s="17">
        <v>1</v>
      </c>
      <c r="H18" s="17">
        <v>1</v>
      </c>
      <c r="I18" s="17">
        <f>TRUNC(SUM(F18:H18),2)</f>
        <v>6.5</v>
      </c>
      <c r="J18" s="3"/>
      <c r="K18" s="31" t="s">
        <v>143</v>
      </c>
    </row>
    <row r="19" spans="2:11" s="30" customFormat="1" ht="15" customHeight="1">
      <c r="B19" s="6"/>
      <c r="C19" s="39"/>
      <c r="D19" s="20"/>
      <c r="E19" s="21"/>
      <c r="F19" s="22"/>
      <c r="G19" s="22"/>
      <c r="H19" s="22"/>
      <c r="I19" s="22"/>
      <c r="J19" s="23"/>
      <c r="K19" s="24"/>
    </row>
    <row r="20" spans="2:11" s="30" customFormat="1" ht="15" customHeight="1">
      <c r="B20" s="6"/>
      <c r="C20" s="39"/>
      <c r="D20" s="20"/>
      <c r="E20" s="21"/>
      <c r="F20" s="22"/>
      <c r="G20" s="22"/>
      <c r="H20" s="22"/>
      <c r="I20" s="22"/>
      <c r="J20" s="23"/>
      <c r="K20" s="24"/>
    </row>
    <row r="23" spans="2:11" ht="33.75" customHeight="1">
      <c r="C23" s="55" t="s">
        <v>12</v>
      </c>
      <c r="D23" s="56"/>
      <c r="E23" s="56"/>
      <c r="F23" s="56"/>
      <c r="G23" s="56"/>
      <c r="H23" s="56"/>
      <c r="I23" s="56"/>
      <c r="J23" s="56"/>
      <c r="K23" s="56"/>
    </row>
    <row r="24" spans="2:11" ht="16.5" customHeight="1">
      <c r="C24" s="53" t="s">
        <v>14</v>
      </c>
      <c r="D24" s="53"/>
      <c r="E24" s="53"/>
      <c r="F24" s="53"/>
      <c r="G24" s="53"/>
      <c r="H24" s="53"/>
      <c r="I24" s="53"/>
      <c r="J24" s="53"/>
      <c r="K24" s="53"/>
    </row>
  </sheetData>
  <sortState ref="B14:K18">
    <sortCondition descending="1" ref="I13"/>
  </sortState>
  <mergeCells count="5">
    <mergeCell ref="C24:K24"/>
    <mergeCell ref="B8:K8"/>
    <mergeCell ref="B9:K9"/>
    <mergeCell ref="B10:K10"/>
    <mergeCell ref="C23:K23"/>
  </mergeCells>
  <printOptions horizontalCentered="1"/>
  <pageMargins left="0.25" right="0.25" top="0.5" bottom="0.25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1"/>
  <sheetViews>
    <sheetView topLeftCell="B1" zoomScale="80" zoomScaleNormal="80" workbookViewId="0">
      <selection activeCell="B1" sqref="B1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0.7109375" customWidth="1"/>
    <col min="5" max="5" width="5.7109375" style="1" customWidth="1"/>
    <col min="6" max="9" width="7.42578125" style="1" customWidth="1"/>
    <col min="10" max="10" width="11.5703125" style="1" customWidth="1"/>
    <col min="11" max="11" width="24.8554687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>
      <c r="B6" s="9"/>
      <c r="C6" s="9"/>
      <c r="D6" s="9"/>
      <c r="E6" s="13"/>
      <c r="F6" s="13"/>
      <c r="G6" s="13"/>
      <c r="K6" s="4"/>
    </row>
    <row r="7" spans="2:11">
      <c r="K7" s="4"/>
    </row>
    <row r="8" spans="2:11" ht="15.75">
      <c r="B8" s="54" t="s">
        <v>11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13</v>
      </c>
      <c r="C9" s="54"/>
      <c r="D9" s="54"/>
      <c r="E9" s="54"/>
      <c r="F9" s="54"/>
      <c r="G9" s="54"/>
      <c r="H9" s="54"/>
      <c r="I9" s="54"/>
      <c r="J9" s="54"/>
      <c r="K9" s="54"/>
    </row>
    <row r="10" spans="2:11" ht="15.75">
      <c r="B10" s="54" t="s">
        <v>16</v>
      </c>
      <c r="C10" s="54"/>
      <c r="D10" s="54"/>
      <c r="E10" s="54"/>
      <c r="F10" s="54"/>
      <c r="G10" s="54"/>
      <c r="H10" s="54"/>
      <c r="I10" s="54"/>
      <c r="J10" s="54"/>
      <c r="K10" s="54"/>
    </row>
    <row r="11" spans="2:11" ht="15.75"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2:11" ht="15.75"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4" spans="2:11" ht="70.5" customHeight="1">
      <c r="B14" s="10" t="s">
        <v>0</v>
      </c>
      <c r="C14" s="11" t="s">
        <v>1</v>
      </c>
      <c r="D14" s="11" t="s">
        <v>2</v>
      </c>
      <c r="E14" s="33" t="s">
        <v>3</v>
      </c>
      <c r="F14" s="34" t="s">
        <v>5</v>
      </c>
      <c r="G14" s="34" t="s">
        <v>6</v>
      </c>
      <c r="H14" s="34" t="s">
        <v>7</v>
      </c>
      <c r="I14" s="34" t="s">
        <v>4</v>
      </c>
      <c r="J14" s="11" t="s">
        <v>9</v>
      </c>
      <c r="K14" s="11" t="s">
        <v>15</v>
      </c>
    </row>
    <row r="15" spans="2:11" ht="15" customHeight="1">
      <c r="B15" s="15">
        <v>1</v>
      </c>
      <c r="C15" s="31" t="s">
        <v>215</v>
      </c>
      <c r="D15" s="31" t="s">
        <v>176</v>
      </c>
      <c r="E15" s="15">
        <v>12</v>
      </c>
      <c r="F15" s="17">
        <v>8</v>
      </c>
      <c r="G15" s="17">
        <v>1.5</v>
      </c>
      <c r="H15" s="17">
        <v>8.5</v>
      </c>
      <c r="I15" s="17">
        <f>TRUNC(SUM(F15:H15),2)</f>
        <v>18</v>
      </c>
      <c r="J15" s="18"/>
      <c r="K15" s="31" t="s">
        <v>217</v>
      </c>
    </row>
    <row r="16" spans="2:11" ht="15.75">
      <c r="B16" s="40">
        <v>2</v>
      </c>
      <c r="C16" s="31" t="s">
        <v>216</v>
      </c>
      <c r="D16" s="31" t="s">
        <v>23</v>
      </c>
      <c r="E16" s="40">
        <v>12</v>
      </c>
      <c r="F16" s="40">
        <v>2.5</v>
      </c>
      <c r="G16" s="40">
        <v>1.5</v>
      </c>
      <c r="H16" s="40">
        <v>1.5</v>
      </c>
      <c r="I16" s="17">
        <f>TRUNC(SUM(F16:H16),2)</f>
        <v>5.5</v>
      </c>
      <c r="J16" s="40"/>
      <c r="K16" s="31" t="s">
        <v>191</v>
      </c>
    </row>
    <row r="17" spans="2:11" s="30" customFormat="1">
      <c r="B17" s="41"/>
      <c r="C17" s="35"/>
      <c r="D17" s="35"/>
      <c r="E17" s="41"/>
      <c r="F17" s="41"/>
      <c r="G17" s="41"/>
      <c r="H17" s="41"/>
      <c r="I17" s="41"/>
      <c r="J17" s="41"/>
      <c r="K17" s="35"/>
    </row>
    <row r="18" spans="2:11" s="30" customFormat="1">
      <c r="B18" s="41"/>
      <c r="C18" s="35"/>
      <c r="D18" s="35"/>
      <c r="E18" s="41"/>
      <c r="F18" s="41"/>
      <c r="G18" s="41"/>
      <c r="H18" s="41"/>
      <c r="I18" s="41"/>
      <c r="J18" s="41"/>
      <c r="K18" s="35"/>
    </row>
    <row r="20" spans="2:11" ht="33.75" customHeight="1">
      <c r="C20" s="55" t="s">
        <v>12</v>
      </c>
      <c r="D20" s="56"/>
      <c r="E20" s="56"/>
      <c r="F20" s="56"/>
      <c r="G20" s="56"/>
      <c r="H20" s="56"/>
      <c r="I20" s="56"/>
      <c r="J20" s="56"/>
      <c r="K20" s="56"/>
    </row>
    <row r="21" spans="2:11" ht="16.5" customHeight="1">
      <c r="C21" s="53" t="s">
        <v>14</v>
      </c>
      <c r="D21" s="53"/>
      <c r="E21" s="53"/>
      <c r="F21" s="53"/>
      <c r="G21" s="53"/>
      <c r="H21" s="53"/>
      <c r="I21" s="53"/>
      <c r="J21" s="53"/>
      <c r="K21" s="53"/>
    </row>
  </sheetData>
  <mergeCells count="5">
    <mergeCell ref="B8:K8"/>
    <mergeCell ref="B9:K9"/>
    <mergeCell ref="B10:K10"/>
    <mergeCell ref="C20:K20"/>
    <mergeCell ref="C21:K21"/>
  </mergeCells>
  <printOptions horizontalCentered="1"/>
  <pageMargins left="0.25" right="0.25" top="0.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REZ6</vt:lpstr>
      <vt:lpstr>REZ7</vt:lpstr>
      <vt:lpstr>REZ8</vt:lpstr>
      <vt:lpstr>REZ9</vt:lpstr>
      <vt:lpstr>REZ10</vt:lpstr>
      <vt:lpstr>REZ11</vt:lpstr>
      <vt:lpstr>REZ12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Fizica</cp:lastModifiedBy>
  <cp:lastPrinted>2018-02-24T16:44:34Z</cp:lastPrinted>
  <dcterms:created xsi:type="dcterms:W3CDTF">2013-01-29T21:03:05Z</dcterms:created>
  <dcterms:modified xsi:type="dcterms:W3CDTF">2018-03-22T19:57:35Z</dcterms:modified>
</cp:coreProperties>
</file>