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ristina\Desktop\romanice\2019 Jud Romanice - finale JUDET\"/>
    </mc:Choice>
  </mc:AlternateContent>
  <bookViews>
    <workbookView xWindow="0" yWindow="0" windowWidth="24000" windowHeight="9735" tabRatio="825" activeTab="9"/>
  </bookViews>
  <sheets>
    <sheet name="CLS 7 N" sheetId="2" r:id="rId1"/>
    <sheet name="CLS 8 N" sheetId="3" r:id="rId2"/>
    <sheet name="clasa 9 N" sheetId="14" r:id="rId3"/>
    <sheet name="cls 9 B" sheetId="15" r:id="rId4"/>
    <sheet name="CLS 10 N" sheetId="17" r:id="rId5"/>
    <sheet name="CLS 10 B" sheetId="16" r:id="rId6"/>
    <sheet name="CLS 11 N" sheetId="18" r:id="rId7"/>
    <sheet name="CLS 11 B" sheetId="19" r:id="rId8"/>
    <sheet name="CLS 12 N" sheetId="21" r:id="rId9"/>
    <sheet name="CLS 12 B" sheetId="20" r:id="rId10"/>
  </sheets>
  <calcPr calcId="152511"/>
</workbook>
</file>

<file path=xl/calcChain.xml><?xml version="1.0" encoding="utf-8"?>
<calcChain xmlns="http://schemas.openxmlformats.org/spreadsheetml/2006/main">
  <c r="J28" i="2" l="1"/>
  <c r="J27" i="2"/>
  <c r="J26" i="2"/>
  <c r="J25" i="2"/>
  <c r="J24" i="2"/>
  <c r="J23" i="2"/>
  <c r="J22" i="2"/>
  <c r="J21" i="2"/>
  <c r="J20" i="2"/>
  <c r="J19" i="2"/>
  <c r="J18" i="2"/>
  <c r="J17" i="2"/>
  <c r="J16" i="2"/>
  <c r="J15" i="2"/>
  <c r="J14" i="2"/>
  <c r="J13" i="2"/>
  <c r="J12" i="2"/>
  <c r="J11" i="2"/>
  <c r="J10" i="2"/>
  <c r="J9" i="2"/>
  <c r="J8" i="2"/>
  <c r="J7" i="2"/>
  <c r="J14" i="3"/>
  <c r="J13" i="3"/>
  <c r="J12" i="3"/>
  <c r="J11" i="3"/>
  <c r="J10" i="3"/>
  <c r="J9" i="3"/>
  <c r="J8" i="3"/>
  <c r="J7" i="3"/>
  <c r="J8" i="21"/>
  <c r="J7" i="21"/>
  <c r="J7" i="20"/>
  <c r="J7" i="19"/>
  <c r="J9" i="18"/>
  <c r="J8" i="18"/>
  <c r="J7" i="18"/>
  <c r="J12" i="17"/>
  <c r="J11" i="17"/>
  <c r="J10" i="17"/>
  <c r="J9" i="17"/>
  <c r="J8" i="17"/>
  <c r="J7" i="17"/>
  <c r="J9" i="16"/>
  <c r="J8" i="16"/>
  <c r="J7" i="16"/>
  <c r="J8" i="15"/>
  <c r="J7" i="15"/>
  <c r="J10" i="14"/>
  <c r="J9" i="14"/>
  <c r="J8" i="14"/>
  <c r="J7" i="14"/>
</calcChain>
</file>

<file path=xl/sharedStrings.xml><?xml version="1.0" encoding="utf-8"?>
<sst xmlns="http://schemas.openxmlformats.org/spreadsheetml/2006/main" count="447" uniqueCount="121">
  <si>
    <t>UNITATEA DE ÎNVĂŢĂMÂNT</t>
  </si>
  <si>
    <t>NR. CRT.</t>
  </si>
  <si>
    <t>NUME ŞI  PRENUME ELEV</t>
  </si>
  <si>
    <t>CLASA</t>
  </si>
  <si>
    <t>PROFESOR COORDONATOR</t>
  </si>
  <si>
    <t>REGIM DE PREDARE (NORMAL SAU INTENSIV/BILINGV)</t>
  </si>
  <si>
    <t>SE VA PRECIZA LIMBA ROMANICĂ</t>
  </si>
  <si>
    <t>BATES BRIANA JELSA</t>
  </si>
  <si>
    <t>NORMAL</t>
  </si>
  <si>
    <t>ȘCOALA GIMNAZIALĂ NR. 3, LUPENI</t>
  </si>
  <si>
    <t>STANCIU MARCELA</t>
  </si>
  <si>
    <t>LIMBA FRANCEZĂ</t>
  </si>
  <si>
    <t>ȘCOALA GIMNAZIALĂ HOREA CLOȘCA ȘI CRIȘAN, BRAD</t>
  </si>
  <si>
    <t>CACULA LUDOVICA LUCREȚIA</t>
  </si>
  <si>
    <t xml:space="preserve">CIOLOCOI RAUL CONSTANTIN </t>
  </si>
  <si>
    <t>CUREA ANDREEA MELINDA</t>
  </si>
  <si>
    <t>ȘCOALA GIMNAZIALĂ HADRIAN DAICOVICIU, ORĂȘTIOARA DE SUS</t>
  </si>
  <si>
    <t>ȘCOALA GIMNAZIALĂ DOMINIC STANCA, ORĂȘTIE</t>
  </si>
  <si>
    <t>DANIS EMILIA</t>
  </si>
  <si>
    <t>LICEUL TEHNOLOGIC DE TRANSPORT FEROVIAR ANGHEL SALIGNY, SIMERIA</t>
  </si>
  <si>
    <t>COLEGIUL NAȚIONAL PEDAGOGIC REGINA MARIA, DEVA</t>
  </si>
  <si>
    <t>BONTA ALINA</t>
  </si>
  <si>
    <t>DETEȘAN ANTONIA</t>
  </si>
  <si>
    <t>GUENENA RANYA</t>
  </si>
  <si>
    <t>LICEUL TEHNOLOGIC DRAGOMIR HURMUZESCU, DEVA</t>
  </si>
  <si>
    <t>HABRIC TEODOSIE</t>
  </si>
  <si>
    <t xml:space="preserve">HANCIU ANA </t>
  </si>
  <si>
    <t>HURȘAN KARINA</t>
  </si>
  <si>
    <t xml:space="preserve">IRIMIA DARIA ANDREEA </t>
  </si>
  <si>
    <t>COLEGIUL NAȚIONAL MIHAI EMINESCU, PETROȘANI</t>
  </si>
  <si>
    <t>IVĂȘCANU IULIA</t>
  </si>
  <si>
    <t xml:space="preserve">BONTA ALINA </t>
  </si>
  <si>
    <t xml:space="preserve">JURA ANAMARIA GALA </t>
  </si>
  <si>
    <t>MUREȘAN ALEXANDRU</t>
  </si>
  <si>
    <t>OLAR ALEXANDRU</t>
  </si>
  <si>
    <t xml:space="preserve">RUSU ELISSA MARIA </t>
  </si>
  <si>
    <t>STOICA MIHAI</t>
  </si>
  <si>
    <t>TĂTULEA ADELINA MARIA</t>
  </si>
  <si>
    <t>ȚÂRLEA ALEXANDRA MARIA</t>
  </si>
  <si>
    <t>ȘCOALA GIMNAZIALĂ ANDREI ȘAGUNA, DEVA</t>
  </si>
  <si>
    <t xml:space="preserve">VEREȘ TEODORA </t>
  </si>
  <si>
    <t>LICEUL TEHNOLOGIC RETEZAT, URICANI</t>
  </si>
  <si>
    <t>BELGUN EDI ALEXANDRU</t>
  </si>
  <si>
    <t>BRĂTEAN IRINA ALEXANDRA</t>
  </si>
  <si>
    <t>COLEGIUL ECONOMIC EMANUIL GOJDU, HUNEDOARA</t>
  </si>
  <si>
    <t>BUBLEA OANA</t>
  </si>
  <si>
    <t>FLORONESC RIANA ANDREEA</t>
  </si>
  <si>
    <t>LICEUL TEORETIC MIRCEA ELIADE, LUPENI</t>
  </si>
  <si>
    <t>GAUBERT CHRIS OLIVIER</t>
  </si>
  <si>
    <t>ȘCOALA GIMNAZIUALĂ DR. AUREL VLAD, ORĂȘTIE</t>
  </si>
  <si>
    <t>RĂILEANU IULIA DENISA</t>
  </si>
  <si>
    <t>BILINGV</t>
  </si>
  <si>
    <t>COLEGIUL NAȚIONAL DECEBAL, DEVA</t>
  </si>
  <si>
    <t>MUREȘANU GABRIELA ADRIANA</t>
  </si>
  <si>
    <t>LICEUL TEORETIC AUREL VLAICU, ORĂȘTIE</t>
  </si>
  <si>
    <t>LICEUL TEORETIC ION CONSTANTIN BRĂTIANU, HAȚEG</t>
  </si>
  <si>
    <t>COLEGIUL NAȚIONAL DECEBAL DEVA</t>
  </si>
  <si>
    <t>CISMAȘ ALINA</t>
  </si>
  <si>
    <t xml:space="preserve">NORMAL </t>
  </si>
  <si>
    <t xml:space="preserve">MITRESCU MARIA </t>
  </si>
  <si>
    <t>MIHOC LUMINIȚA</t>
  </si>
  <si>
    <t>DREPTATE IOANA</t>
  </si>
  <si>
    <t>IVAN CLAUDIA ELENA</t>
  </si>
  <si>
    <t>ABLAI IONELA</t>
  </si>
  <si>
    <t>BASARABĂ GABRIELA SILVIA</t>
  </si>
  <si>
    <t>AVRAMESCU NORICA MARIANA</t>
  </si>
  <si>
    <t>LICEUL TEORETIC ION CONSTANTIN BRĂTIANU, HAȚEG/ ȘCOALA GIMNAZIALĂ ARON DENSUȘIANU, HAȚEG</t>
  </si>
  <si>
    <t>ITU DANUSIA</t>
  </si>
  <si>
    <t>CÂRLUGEA MARIA</t>
  </si>
  <si>
    <t>DAVID ANCA</t>
  </si>
  <si>
    <t>NEMETH MARINELA MIHAELA</t>
  </si>
  <si>
    <t>ADAM MIHAELA/ OLAR MAGDALENA</t>
  </si>
  <si>
    <t>HUIDU CRISTINA</t>
  </si>
  <si>
    <t>BOJENOIU DANIELA</t>
  </si>
  <si>
    <t>JURCA IULIANA</t>
  </si>
  <si>
    <t>ȚÂRLEA DIANA IOANA</t>
  </si>
  <si>
    <t>IGA ANDREEA IOANA</t>
  </si>
  <si>
    <t>BALEA MARIA</t>
  </si>
  <si>
    <t>DÂNCAN CORINA</t>
  </si>
  <si>
    <t>KAVERSZNYUK ALINA</t>
  </si>
  <si>
    <t>MUNTEAN ANCA DELIA</t>
  </si>
  <si>
    <t>ISTVÁN EMILIA NAOMI</t>
  </si>
  <si>
    <t xml:space="preserve">MIKLOS ANNAMÁRIA </t>
  </si>
  <si>
    <t>MALAGEANU LUCA RAUL</t>
  </si>
  <si>
    <t>ȘCOALA GIMNAZIALĂ I.G. DUCA, PETROȘANI</t>
  </si>
  <si>
    <t>TAMAȘI DIANA</t>
  </si>
  <si>
    <t xml:space="preserve">          Președinte executiv,</t>
  </si>
  <si>
    <t>Prof. Cristina Oprean</t>
  </si>
  <si>
    <t>Inspector școlar pentru limbi moderne</t>
  </si>
  <si>
    <t>PUNCTAJ PROBA A</t>
  </si>
  <si>
    <t>PUNCTAJ PROBA B</t>
  </si>
  <si>
    <t>AMBRUȘ F.M. AMALIA</t>
  </si>
  <si>
    <t>BUDA R.C. RALUCA DANA</t>
  </si>
  <si>
    <t>TAZMA M.D. ANTONIA MARA</t>
  </si>
  <si>
    <t>CĂTANĂ M. MARIA FLORENTINA</t>
  </si>
  <si>
    <t>CRIȘAN C. IULIA DARIA</t>
  </si>
  <si>
    <t xml:space="preserve">LOBONȚ A. LAURA GABRIELA </t>
  </si>
  <si>
    <t>BRUMAR A.C. ANDREEA</t>
  </si>
  <si>
    <t>CÎMPEAN D. MĂDĂLINA MARGARETA</t>
  </si>
  <si>
    <t>COTUNA G. HONORINE</t>
  </si>
  <si>
    <t>CĂRĂUȘ S.C. KARINA SORANA</t>
  </si>
  <si>
    <t>JURJA C. SABRINA VANESSA</t>
  </si>
  <si>
    <t>FELEA V. ANA MĂLINA</t>
  </si>
  <si>
    <t>GĂLĂȚAN N. NICULINA</t>
  </si>
  <si>
    <t>ION M. AMALIA RALUCA</t>
  </si>
  <si>
    <t>IOPȘU C. LUIS</t>
  </si>
  <si>
    <t>MARINCESC V. ROXANA MARIA</t>
  </si>
  <si>
    <t>MUNTEAN R. B. DAVID MIREL</t>
  </si>
  <si>
    <t>POPESCU A.P.  SERGIU CĂTĂLIN</t>
  </si>
  <si>
    <t xml:space="preserve">TRIF D. BIANCA </t>
  </si>
  <si>
    <t>BOZDOG D.V. TALIDA DANIELA</t>
  </si>
  <si>
    <t>CĂRPINIȘAN M.I. FLAVIUS</t>
  </si>
  <si>
    <t xml:space="preserve">SÎNA D.D. ANDRADA MARIA </t>
  </si>
  <si>
    <r>
      <t xml:space="preserve">REZULTATE  FINALE PARTICIPANŢI LA ETAPA JUDEŢEANĂ A OLIMPIADEI  </t>
    </r>
    <r>
      <rPr>
        <b/>
        <i/>
        <sz val="10"/>
        <color indexed="8"/>
        <rFont val="Times New Roman"/>
        <family val="1"/>
        <charset val="238"/>
      </rPr>
      <t xml:space="preserve">DE LIMBI ROMANICE </t>
    </r>
  </si>
  <si>
    <t>I</t>
  </si>
  <si>
    <t>II</t>
  </si>
  <si>
    <t>III</t>
  </si>
  <si>
    <t>MENTIUNE</t>
  </si>
  <si>
    <t>PREMII</t>
  </si>
  <si>
    <t>MARTIE 2019</t>
  </si>
  <si>
    <t>PUNCTAJ FINAL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</si>
</sst>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indexed="8"/>
      <name val="Calibri"/>
    </font>
    <font>
      <sz val="11"/>
      <color indexed="10"/>
      <name val="Calibri"/>
      <family val="2"/>
      <charset val="238"/>
    </font>
    <font>
      <sz val="11"/>
      <color indexed="9"/>
      <name val="Calibri"/>
      <family val="2"/>
      <charset val="238"/>
    </font>
    <font>
      <sz val="11"/>
      <color indexed="17"/>
      <name val="Calibri"/>
      <family val="2"/>
      <charset val="238"/>
    </font>
    <font>
      <b/>
      <sz val="11"/>
      <color indexed="63"/>
      <name val="Calibri"/>
      <family val="2"/>
      <charset val="238"/>
    </font>
    <font>
      <b/>
      <sz val="11"/>
      <color indexed="8"/>
      <name val="Calibri"/>
      <family val="2"/>
      <charset val="238"/>
    </font>
    <font>
      <b/>
      <sz val="11"/>
      <color indexed="52"/>
      <name val="Calibri"/>
      <family val="2"/>
      <charset val="238"/>
    </font>
    <font>
      <sz val="11"/>
      <color indexed="52"/>
      <name val="Calibri"/>
      <family val="2"/>
      <charset val="238"/>
    </font>
    <font>
      <sz val="11"/>
      <color indexed="8"/>
      <name val="Calibri"/>
      <family val="2"/>
      <charset val="238"/>
    </font>
    <font>
      <b/>
      <sz val="10"/>
      <color indexed="8"/>
      <name val="Times New Roman"/>
      <family val="1"/>
      <charset val="238"/>
    </font>
    <font>
      <sz val="10"/>
      <color indexed="8"/>
      <name val="Times New Roman"/>
      <family val="1"/>
      <charset val="238"/>
    </font>
    <font>
      <sz val="10"/>
      <color indexed="8"/>
      <name val="Calibri"/>
      <family val="2"/>
      <charset val="238"/>
    </font>
    <font>
      <b/>
      <i/>
      <sz val="10"/>
      <color indexed="8"/>
      <name val="Times New Roman"/>
      <family val="1"/>
      <charset val="238"/>
    </font>
    <font>
      <sz val="12"/>
      <color indexed="8"/>
      <name val="Times New Roman"/>
      <family val="1"/>
      <charset val="238"/>
    </font>
    <font>
      <sz val="12"/>
      <color indexed="8"/>
      <name val="Calibri"/>
      <family val="2"/>
      <charset val="238"/>
    </font>
    <font>
      <sz val="11"/>
      <color indexed="8"/>
      <name val="Times New Roman"/>
      <family val="1"/>
      <charset val="238"/>
    </font>
    <font>
      <i/>
      <sz val="12"/>
      <color rgb="FF808080"/>
      <name val="Cambria"/>
      <family val="1"/>
      <charset val="238"/>
    </font>
    <font>
      <i/>
      <sz val="12"/>
      <color rgb="FF808080"/>
      <name val="Times New Roman"/>
      <family val="1"/>
      <charset val="238"/>
    </font>
    <font>
      <b/>
      <sz val="9"/>
      <color indexed="8"/>
      <name val="Times New Roman"/>
      <family val="1"/>
      <charset val="238"/>
    </font>
  </fonts>
  <fills count="22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3">
    <xf numFmtId="0" fontId="0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4" borderId="0" applyNumberFormat="0" applyBorder="0" applyAlignment="0" applyProtection="0"/>
    <xf numFmtId="0" fontId="6" fillId="20" borderId="1" applyNumberFormat="0" applyAlignment="0" applyProtection="0"/>
    <xf numFmtId="0" fontId="7" fillId="0" borderId="2" applyNumberFormat="0" applyFill="0" applyAlignment="0" applyProtection="0"/>
    <xf numFmtId="0" fontId="4" fillId="20" borderId="3" applyNumberFormat="0" applyAlignment="0" applyProtection="0"/>
    <xf numFmtId="0" fontId="8" fillId="0" borderId="0"/>
    <xf numFmtId="0" fontId="8" fillId="21" borderId="4" applyNumberFormat="0" applyFont="0" applyAlignment="0" applyProtection="0"/>
    <xf numFmtId="0" fontId="1" fillId="0" borderId="0" applyNumberFormat="0" applyFill="0" applyBorder="0" applyAlignment="0" applyProtection="0"/>
    <xf numFmtId="0" fontId="5" fillId="0" borderId="5" applyNumberFormat="0" applyFill="0" applyAlignment="0" applyProtection="0"/>
  </cellStyleXfs>
  <cellXfs count="32">
    <xf numFmtId="0" fontId="0" fillId="0" borderId="0" xfId="0"/>
    <xf numFmtId="0" fontId="9" fillId="0" borderId="6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textRotation="90" wrapText="1"/>
    </xf>
    <xf numFmtId="0" fontId="9" fillId="0" borderId="6" xfId="0" applyFont="1" applyBorder="1" applyAlignment="1">
      <alignment vertical="center" wrapText="1"/>
    </xf>
    <xf numFmtId="0" fontId="10" fillId="0" borderId="6" xfId="0" applyFont="1" applyBorder="1" applyAlignment="1">
      <alignment vertical="center" wrapText="1"/>
    </xf>
    <xf numFmtId="0" fontId="10" fillId="0" borderId="0" xfId="0" applyFont="1" applyAlignment="1">
      <alignment horizontal="left" vertical="center"/>
    </xf>
    <xf numFmtId="0" fontId="10" fillId="0" borderId="0" xfId="0" applyFont="1" applyAlignment="1"/>
    <xf numFmtId="0" fontId="10" fillId="0" borderId="0" xfId="0" applyFont="1"/>
    <xf numFmtId="0" fontId="11" fillId="0" borderId="0" xfId="0" applyFont="1"/>
    <xf numFmtId="0" fontId="9" fillId="0" borderId="0" xfId="0" applyFont="1" applyBorder="1" applyAlignment="1">
      <alignment horizontal="center"/>
    </xf>
    <xf numFmtId="0" fontId="10" fillId="0" borderId="0" xfId="0" applyFont="1" applyBorder="1" applyAlignment="1">
      <alignment horizontal="center"/>
    </xf>
    <xf numFmtId="0" fontId="9" fillId="0" borderId="0" xfId="0" applyFont="1" applyBorder="1" applyAlignment="1"/>
    <xf numFmtId="0" fontId="10" fillId="0" borderId="0" xfId="0" applyFont="1" applyBorder="1" applyAlignment="1">
      <alignment horizontal="center" vertical="center" wrapText="1"/>
    </xf>
    <xf numFmtId="0" fontId="10" fillId="0" borderId="0" xfId="0" applyFont="1" applyBorder="1" applyAlignment="1">
      <alignment wrapText="1"/>
    </xf>
    <xf numFmtId="0" fontId="11" fillId="0" borderId="0" xfId="0" applyFont="1" applyAlignment="1"/>
    <xf numFmtId="0" fontId="13" fillId="0" borderId="0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5" fillId="0" borderId="0" xfId="0" applyFont="1"/>
    <xf numFmtId="0" fontId="17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5" fillId="0" borderId="0" xfId="0" applyFont="1" applyAlignment="1">
      <alignment wrapText="1"/>
    </xf>
    <xf numFmtId="0" fontId="10" fillId="0" borderId="7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/>
    </xf>
    <xf numFmtId="0" fontId="15" fillId="0" borderId="6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14" fontId="9" fillId="0" borderId="0" xfId="0" applyNumberFormat="1" applyFont="1" applyBorder="1" applyAlignment="1">
      <alignment horizontal="center"/>
    </xf>
    <xf numFmtId="0" fontId="18" fillId="0" borderId="8" xfId="0" applyFont="1" applyBorder="1" applyAlignment="1">
      <alignment horizontal="center" vertical="center" wrapText="1"/>
    </xf>
  </cellXfs>
  <cellStyles count="33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un" xfId="25"/>
    <cellStyle name="Calcul" xfId="26"/>
    <cellStyle name="Celulă legată" xfId="27"/>
    <cellStyle name="Ieșire" xfId="28"/>
    <cellStyle name="Normal" xfId="0" builtinId="0"/>
    <cellStyle name="Normal 2" xfId="29"/>
    <cellStyle name="Notă" xfId="30"/>
    <cellStyle name="Text avertisment" xfId="31"/>
    <cellStyle name="Total" xfId="32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6"/>
  <sheetViews>
    <sheetView zoomScale="85" zoomScaleNormal="85" workbookViewId="0">
      <selection activeCell="J6" sqref="J6"/>
    </sheetView>
  </sheetViews>
  <sheetFormatPr defaultColWidth="9.140625" defaultRowHeight="15" x14ac:dyDescent="0.25"/>
  <cols>
    <col min="1" max="1" width="5.28515625" style="23" customWidth="1"/>
    <col min="2" max="2" width="16.28515625" style="23" customWidth="1"/>
    <col min="3" max="3" width="5.28515625" style="23" customWidth="1"/>
    <col min="4" max="4" width="10.7109375" style="23" customWidth="1"/>
    <col min="5" max="5" width="20.7109375" style="23" customWidth="1"/>
    <col min="6" max="6" width="16" style="23" customWidth="1"/>
    <col min="7" max="7" width="18" style="23" customWidth="1"/>
    <col min="8" max="8" width="9.28515625" style="23" customWidth="1"/>
    <col min="9" max="9" width="11.42578125" style="23" customWidth="1"/>
    <col min="10" max="16384" width="9.140625" style="23"/>
  </cols>
  <sheetData>
    <row r="1" spans="1:11" x14ac:dyDescent="0.25">
      <c r="A1" s="6"/>
      <c r="B1" s="7"/>
      <c r="C1" s="8"/>
      <c r="D1" s="8"/>
      <c r="E1" s="8"/>
      <c r="F1" s="8"/>
      <c r="G1" s="8"/>
      <c r="H1" s="8"/>
      <c r="I1" s="9"/>
      <c r="J1" s="9"/>
      <c r="K1" s="9"/>
    </row>
    <row r="2" spans="1:11" x14ac:dyDescent="0.25">
      <c r="A2" s="29" t="s">
        <v>113</v>
      </c>
      <c r="B2" s="29"/>
      <c r="C2" s="29"/>
      <c r="D2" s="29"/>
      <c r="E2" s="29"/>
      <c r="F2" s="29"/>
      <c r="G2" s="29"/>
      <c r="H2" s="29"/>
      <c r="I2" s="29"/>
      <c r="J2" s="29"/>
      <c r="K2" s="29"/>
    </row>
    <row r="3" spans="1:11" x14ac:dyDescent="0.25">
      <c r="A3" s="29"/>
      <c r="B3" s="29"/>
      <c r="C3" s="29"/>
      <c r="D3" s="29"/>
      <c r="E3" s="29"/>
      <c r="F3" s="29"/>
      <c r="G3" s="29"/>
      <c r="H3" s="29"/>
      <c r="I3" s="29"/>
      <c r="J3" s="29"/>
      <c r="K3" s="29"/>
    </row>
    <row r="4" spans="1:11" x14ac:dyDescent="0.25">
      <c r="A4" s="30" t="s">
        <v>119</v>
      </c>
      <c r="B4" s="30"/>
      <c r="C4" s="30"/>
      <c r="D4" s="30"/>
      <c r="E4" s="30"/>
      <c r="F4" s="30"/>
      <c r="G4" s="30"/>
      <c r="H4" s="30"/>
      <c r="I4" s="30"/>
      <c r="J4" s="30"/>
      <c r="K4" s="30"/>
    </row>
    <row r="5" spans="1:11" x14ac:dyDescent="0.25">
      <c r="A5" s="11"/>
      <c r="B5" s="12"/>
      <c r="C5" s="10"/>
      <c r="D5" s="10"/>
      <c r="E5" s="10"/>
      <c r="F5" s="10"/>
      <c r="G5" s="10"/>
      <c r="H5" s="10"/>
      <c r="I5" s="9"/>
      <c r="J5" s="9"/>
      <c r="K5" s="9"/>
    </row>
    <row r="6" spans="1:11" ht="76.5" x14ac:dyDescent="0.25">
      <c r="A6" s="1" t="s">
        <v>1</v>
      </c>
      <c r="B6" s="4" t="s">
        <v>2</v>
      </c>
      <c r="C6" s="3" t="s">
        <v>3</v>
      </c>
      <c r="D6" s="1" t="s">
        <v>5</v>
      </c>
      <c r="E6" s="1" t="s">
        <v>0</v>
      </c>
      <c r="F6" s="1" t="s">
        <v>4</v>
      </c>
      <c r="G6" s="1" t="s">
        <v>6</v>
      </c>
      <c r="H6" s="1" t="s">
        <v>89</v>
      </c>
      <c r="I6" s="25" t="s">
        <v>90</v>
      </c>
      <c r="J6" s="31" t="s">
        <v>120</v>
      </c>
      <c r="K6" s="25" t="s">
        <v>118</v>
      </c>
    </row>
    <row r="7" spans="1:11" ht="38.25" x14ac:dyDescent="0.25">
      <c r="A7" s="2">
        <v>1</v>
      </c>
      <c r="B7" s="5" t="s">
        <v>23</v>
      </c>
      <c r="C7" s="2">
        <v>7</v>
      </c>
      <c r="D7" s="2" t="s">
        <v>8</v>
      </c>
      <c r="E7" s="2" t="s">
        <v>24</v>
      </c>
      <c r="F7" s="2" t="s">
        <v>80</v>
      </c>
      <c r="G7" s="2" t="s">
        <v>11</v>
      </c>
      <c r="H7" s="24">
        <v>96</v>
      </c>
      <c r="I7" s="27"/>
      <c r="J7" s="26">
        <f t="shared" ref="J7:J28" si="0">IF(OR(H7="ABS",I7="ABS"), "ABS", AVERAGE(H7,I7))</f>
        <v>96</v>
      </c>
      <c r="K7" s="27" t="s">
        <v>114</v>
      </c>
    </row>
    <row r="8" spans="1:11" ht="38.25" x14ac:dyDescent="0.25">
      <c r="A8" s="2">
        <v>2</v>
      </c>
      <c r="B8" s="5" t="s">
        <v>83</v>
      </c>
      <c r="C8" s="2">
        <v>7</v>
      </c>
      <c r="D8" s="2" t="s">
        <v>8</v>
      </c>
      <c r="E8" s="2" t="s">
        <v>84</v>
      </c>
      <c r="F8" s="2" t="s">
        <v>85</v>
      </c>
      <c r="G8" s="2" t="s">
        <v>11</v>
      </c>
      <c r="H8" s="24">
        <v>89</v>
      </c>
      <c r="I8" s="27"/>
      <c r="J8" s="26">
        <f t="shared" si="0"/>
        <v>89</v>
      </c>
      <c r="K8" s="27" t="s">
        <v>115</v>
      </c>
    </row>
    <row r="9" spans="1:11" ht="38.25" x14ac:dyDescent="0.25">
      <c r="A9" s="2">
        <v>3</v>
      </c>
      <c r="B9" s="5" t="s">
        <v>28</v>
      </c>
      <c r="C9" s="2">
        <v>7</v>
      </c>
      <c r="D9" s="2" t="s">
        <v>8</v>
      </c>
      <c r="E9" s="2" t="s">
        <v>29</v>
      </c>
      <c r="F9" s="2" t="s">
        <v>73</v>
      </c>
      <c r="G9" s="2" t="s">
        <v>11</v>
      </c>
      <c r="H9" s="24">
        <v>88</v>
      </c>
      <c r="I9" s="27"/>
      <c r="J9" s="26">
        <f t="shared" si="0"/>
        <v>88</v>
      </c>
      <c r="K9" s="27" t="s">
        <v>116</v>
      </c>
    </row>
    <row r="10" spans="1:11" ht="38.25" x14ac:dyDescent="0.25">
      <c r="A10" s="2">
        <v>4</v>
      </c>
      <c r="B10" s="5" t="s">
        <v>32</v>
      </c>
      <c r="C10" s="2">
        <v>7</v>
      </c>
      <c r="D10" s="2" t="s">
        <v>8</v>
      </c>
      <c r="E10" s="2" t="s">
        <v>29</v>
      </c>
      <c r="F10" s="2" t="s">
        <v>72</v>
      </c>
      <c r="G10" s="2" t="s">
        <v>11</v>
      </c>
      <c r="H10" s="24">
        <v>87</v>
      </c>
      <c r="I10" s="27"/>
      <c r="J10" s="26">
        <f t="shared" si="0"/>
        <v>87</v>
      </c>
      <c r="K10" s="27" t="s">
        <v>117</v>
      </c>
    </row>
    <row r="11" spans="1:11" ht="51" x14ac:dyDescent="0.25">
      <c r="A11" s="2">
        <v>5</v>
      </c>
      <c r="B11" s="5" t="s">
        <v>33</v>
      </c>
      <c r="C11" s="2">
        <v>7</v>
      </c>
      <c r="D11" s="2" t="s">
        <v>8</v>
      </c>
      <c r="E11" s="2" t="s">
        <v>19</v>
      </c>
      <c r="F11" s="2" t="s">
        <v>71</v>
      </c>
      <c r="G11" s="2" t="s">
        <v>11</v>
      </c>
      <c r="H11" s="24">
        <v>86</v>
      </c>
      <c r="I11" s="27"/>
      <c r="J11" s="26">
        <f t="shared" si="0"/>
        <v>86</v>
      </c>
      <c r="K11" s="27" t="s">
        <v>117</v>
      </c>
    </row>
    <row r="12" spans="1:11" ht="38.25" x14ac:dyDescent="0.25">
      <c r="A12" s="2">
        <v>6</v>
      </c>
      <c r="B12" s="5" t="s">
        <v>38</v>
      </c>
      <c r="C12" s="2">
        <v>7</v>
      </c>
      <c r="D12" s="2" t="s">
        <v>8</v>
      </c>
      <c r="E12" s="2" t="s">
        <v>39</v>
      </c>
      <c r="F12" s="2" t="s">
        <v>75</v>
      </c>
      <c r="G12" s="2" t="s">
        <v>11</v>
      </c>
      <c r="H12" s="24">
        <v>86</v>
      </c>
      <c r="I12" s="27"/>
      <c r="J12" s="26">
        <f t="shared" si="0"/>
        <v>86</v>
      </c>
      <c r="K12" s="27" t="s">
        <v>117</v>
      </c>
    </row>
    <row r="13" spans="1:11" ht="51" x14ac:dyDescent="0.25">
      <c r="A13" s="2">
        <v>7</v>
      </c>
      <c r="B13" s="5" t="s">
        <v>25</v>
      </c>
      <c r="C13" s="2">
        <v>7</v>
      </c>
      <c r="D13" s="2" t="s">
        <v>8</v>
      </c>
      <c r="E13" s="2" t="s">
        <v>19</v>
      </c>
      <c r="F13" s="2" t="s">
        <v>71</v>
      </c>
      <c r="G13" s="2" t="s">
        <v>11</v>
      </c>
      <c r="H13" s="24">
        <v>80</v>
      </c>
      <c r="I13" s="27"/>
      <c r="J13" s="26">
        <f t="shared" si="0"/>
        <v>80</v>
      </c>
      <c r="K13" s="27" t="s">
        <v>117</v>
      </c>
    </row>
    <row r="14" spans="1:11" ht="51" x14ac:dyDescent="0.25">
      <c r="A14" s="2">
        <v>8</v>
      </c>
      <c r="B14" s="5" t="s">
        <v>15</v>
      </c>
      <c r="C14" s="2">
        <v>7</v>
      </c>
      <c r="D14" s="2" t="s">
        <v>8</v>
      </c>
      <c r="E14" s="2" t="s">
        <v>17</v>
      </c>
      <c r="F14" s="2" t="s">
        <v>63</v>
      </c>
      <c r="G14" s="2" t="s">
        <v>11</v>
      </c>
      <c r="H14" s="24">
        <v>78</v>
      </c>
      <c r="I14" s="27"/>
      <c r="J14" s="26">
        <f t="shared" si="0"/>
        <v>78</v>
      </c>
      <c r="K14" s="27"/>
    </row>
    <row r="15" spans="1:11" ht="51" x14ac:dyDescent="0.25">
      <c r="A15" s="2">
        <v>9</v>
      </c>
      <c r="B15" s="5" t="s">
        <v>34</v>
      </c>
      <c r="C15" s="2">
        <v>7</v>
      </c>
      <c r="D15" s="2" t="s">
        <v>8</v>
      </c>
      <c r="E15" s="2" t="s">
        <v>19</v>
      </c>
      <c r="F15" s="2" t="s">
        <v>71</v>
      </c>
      <c r="G15" s="2" t="s">
        <v>11</v>
      </c>
      <c r="H15" s="24">
        <v>77</v>
      </c>
      <c r="I15" s="27"/>
      <c r="J15" s="26">
        <f t="shared" si="0"/>
        <v>77</v>
      </c>
      <c r="K15" s="27"/>
    </row>
    <row r="16" spans="1:11" ht="51" x14ac:dyDescent="0.25">
      <c r="A16" s="2">
        <v>10</v>
      </c>
      <c r="B16" s="5" t="s">
        <v>22</v>
      </c>
      <c r="C16" s="2">
        <v>7</v>
      </c>
      <c r="D16" s="2" t="s">
        <v>8</v>
      </c>
      <c r="E16" s="2" t="s">
        <v>19</v>
      </c>
      <c r="F16" s="2" t="s">
        <v>71</v>
      </c>
      <c r="G16" s="2" t="s">
        <v>11</v>
      </c>
      <c r="H16" s="24">
        <v>74</v>
      </c>
      <c r="I16" s="27"/>
      <c r="J16" s="26">
        <f t="shared" si="0"/>
        <v>74</v>
      </c>
      <c r="K16" s="27"/>
    </row>
    <row r="17" spans="1:11" ht="51" x14ac:dyDescent="0.25">
      <c r="A17" s="2">
        <v>11</v>
      </c>
      <c r="B17" s="5" t="s">
        <v>36</v>
      </c>
      <c r="C17" s="2">
        <v>7</v>
      </c>
      <c r="D17" s="2" t="s">
        <v>8</v>
      </c>
      <c r="E17" s="2" t="s">
        <v>19</v>
      </c>
      <c r="F17" s="2" t="s">
        <v>71</v>
      </c>
      <c r="G17" s="2" t="s">
        <v>11</v>
      </c>
      <c r="H17" s="24">
        <v>72</v>
      </c>
      <c r="I17" s="27"/>
      <c r="J17" s="26">
        <f t="shared" si="0"/>
        <v>72</v>
      </c>
      <c r="K17" s="27"/>
    </row>
    <row r="18" spans="1:11" ht="38.25" x14ac:dyDescent="0.25">
      <c r="A18" s="2">
        <v>12</v>
      </c>
      <c r="B18" s="5" t="s">
        <v>7</v>
      </c>
      <c r="C18" s="2">
        <v>7</v>
      </c>
      <c r="D18" s="2" t="s">
        <v>8</v>
      </c>
      <c r="E18" s="2" t="s">
        <v>9</v>
      </c>
      <c r="F18" s="2" t="s">
        <v>10</v>
      </c>
      <c r="G18" s="2" t="s">
        <v>11</v>
      </c>
      <c r="H18" s="24">
        <v>68</v>
      </c>
      <c r="I18" s="27"/>
      <c r="J18" s="26">
        <f t="shared" si="0"/>
        <v>68</v>
      </c>
      <c r="K18" s="27"/>
    </row>
    <row r="19" spans="1:11" ht="51" x14ac:dyDescent="0.25">
      <c r="A19" s="2">
        <v>13</v>
      </c>
      <c r="B19" s="5" t="s">
        <v>27</v>
      </c>
      <c r="C19" s="2">
        <v>7</v>
      </c>
      <c r="D19" s="2" t="s">
        <v>8</v>
      </c>
      <c r="E19" s="2" t="s">
        <v>12</v>
      </c>
      <c r="F19" s="2" t="s">
        <v>74</v>
      </c>
      <c r="G19" s="2" t="s">
        <v>11</v>
      </c>
      <c r="H19" s="24">
        <v>64</v>
      </c>
      <c r="I19" s="27"/>
      <c r="J19" s="26">
        <f t="shared" si="0"/>
        <v>64</v>
      </c>
      <c r="K19" s="27"/>
    </row>
    <row r="20" spans="1:11" ht="38.25" x14ac:dyDescent="0.25">
      <c r="A20" s="2">
        <v>14</v>
      </c>
      <c r="B20" s="5" t="s">
        <v>13</v>
      </c>
      <c r="C20" s="2">
        <v>7</v>
      </c>
      <c r="D20" s="2" t="s">
        <v>8</v>
      </c>
      <c r="E20" s="2" t="s">
        <v>9</v>
      </c>
      <c r="F20" s="2" t="s">
        <v>10</v>
      </c>
      <c r="G20" s="2" t="s">
        <v>11</v>
      </c>
      <c r="H20" s="24">
        <v>60</v>
      </c>
      <c r="I20" s="27"/>
      <c r="J20" s="26">
        <f t="shared" si="0"/>
        <v>60</v>
      </c>
      <c r="K20" s="27"/>
    </row>
    <row r="21" spans="1:11" ht="38.25" x14ac:dyDescent="0.25">
      <c r="A21" s="2">
        <v>15</v>
      </c>
      <c r="B21" s="5" t="s">
        <v>30</v>
      </c>
      <c r="C21" s="2">
        <v>7</v>
      </c>
      <c r="D21" s="2" t="s">
        <v>8</v>
      </c>
      <c r="E21" s="2" t="s">
        <v>20</v>
      </c>
      <c r="F21" s="2" t="s">
        <v>31</v>
      </c>
      <c r="G21" s="2" t="s">
        <v>11</v>
      </c>
      <c r="H21" s="24">
        <v>60</v>
      </c>
      <c r="I21" s="27"/>
      <c r="J21" s="26">
        <f t="shared" si="0"/>
        <v>60</v>
      </c>
      <c r="K21" s="27"/>
    </row>
    <row r="22" spans="1:11" ht="38.25" x14ac:dyDescent="0.25">
      <c r="A22" s="2">
        <v>16</v>
      </c>
      <c r="B22" s="5" t="s">
        <v>35</v>
      </c>
      <c r="C22" s="2">
        <v>7</v>
      </c>
      <c r="D22" s="2" t="s">
        <v>8</v>
      </c>
      <c r="E22" s="2" t="s">
        <v>29</v>
      </c>
      <c r="F22" s="2" t="s">
        <v>72</v>
      </c>
      <c r="G22" s="2" t="s">
        <v>11</v>
      </c>
      <c r="H22" s="24">
        <v>60</v>
      </c>
      <c r="I22" s="27"/>
      <c r="J22" s="26">
        <f t="shared" si="0"/>
        <v>60</v>
      </c>
      <c r="K22" s="27"/>
    </row>
    <row r="23" spans="1:11" ht="51" x14ac:dyDescent="0.25">
      <c r="A23" s="2">
        <v>17</v>
      </c>
      <c r="B23" s="5" t="s">
        <v>18</v>
      </c>
      <c r="C23" s="2">
        <v>7</v>
      </c>
      <c r="D23" s="2" t="s">
        <v>8</v>
      </c>
      <c r="E23" s="2" t="s">
        <v>19</v>
      </c>
      <c r="F23" s="2" t="s">
        <v>71</v>
      </c>
      <c r="G23" s="2" t="s">
        <v>11</v>
      </c>
      <c r="H23" s="24">
        <v>58</v>
      </c>
      <c r="I23" s="27"/>
      <c r="J23" s="26">
        <f t="shared" si="0"/>
        <v>58</v>
      </c>
      <c r="K23" s="27"/>
    </row>
    <row r="24" spans="1:11" ht="38.25" x14ac:dyDescent="0.25">
      <c r="A24" s="2">
        <v>18</v>
      </c>
      <c r="B24" s="5" t="s">
        <v>82</v>
      </c>
      <c r="C24" s="2">
        <v>7</v>
      </c>
      <c r="D24" s="2" t="s">
        <v>8</v>
      </c>
      <c r="E24" s="2" t="s">
        <v>9</v>
      </c>
      <c r="F24" s="2" t="s">
        <v>10</v>
      </c>
      <c r="G24" s="2" t="s">
        <v>11</v>
      </c>
      <c r="H24" s="24">
        <v>57</v>
      </c>
      <c r="I24" s="27"/>
      <c r="J24" s="26">
        <f t="shared" si="0"/>
        <v>57</v>
      </c>
      <c r="K24" s="27"/>
    </row>
    <row r="25" spans="1:11" ht="51" x14ac:dyDescent="0.25">
      <c r="A25" s="2">
        <v>19</v>
      </c>
      <c r="B25" s="5" t="s">
        <v>40</v>
      </c>
      <c r="C25" s="2">
        <v>7</v>
      </c>
      <c r="D25" s="2" t="s">
        <v>8</v>
      </c>
      <c r="E25" s="2" t="s">
        <v>12</v>
      </c>
      <c r="F25" s="2" t="s">
        <v>74</v>
      </c>
      <c r="G25" s="2" t="s">
        <v>11</v>
      </c>
      <c r="H25" s="24">
        <v>54</v>
      </c>
      <c r="I25" s="27"/>
      <c r="J25" s="26">
        <f t="shared" si="0"/>
        <v>54</v>
      </c>
      <c r="K25" s="27"/>
    </row>
    <row r="26" spans="1:11" ht="63.75" x14ac:dyDescent="0.25">
      <c r="A26" s="2">
        <v>20</v>
      </c>
      <c r="B26" s="5" t="s">
        <v>37</v>
      </c>
      <c r="C26" s="2">
        <v>7</v>
      </c>
      <c r="D26" s="2" t="s">
        <v>8</v>
      </c>
      <c r="E26" s="2" t="s">
        <v>16</v>
      </c>
      <c r="F26" s="2" t="s">
        <v>62</v>
      </c>
      <c r="G26" s="2" t="s">
        <v>11</v>
      </c>
      <c r="H26" s="24">
        <v>47</v>
      </c>
      <c r="I26" s="27"/>
      <c r="J26" s="26">
        <f t="shared" si="0"/>
        <v>47</v>
      </c>
      <c r="K26" s="27"/>
    </row>
    <row r="27" spans="1:11" ht="38.25" x14ac:dyDescent="0.25">
      <c r="A27" s="2">
        <v>21</v>
      </c>
      <c r="B27" s="5" t="s">
        <v>26</v>
      </c>
      <c r="C27" s="2">
        <v>7</v>
      </c>
      <c r="D27" s="2" t="s">
        <v>8</v>
      </c>
      <c r="E27" s="2" t="s">
        <v>24</v>
      </c>
      <c r="F27" s="2" t="s">
        <v>80</v>
      </c>
      <c r="G27" s="2" t="s">
        <v>11</v>
      </c>
      <c r="H27" s="24">
        <v>43</v>
      </c>
      <c r="I27" s="27"/>
      <c r="J27" s="26">
        <f t="shared" si="0"/>
        <v>43</v>
      </c>
      <c r="K27" s="27"/>
    </row>
    <row r="28" spans="1:11" ht="63.75" x14ac:dyDescent="0.25">
      <c r="A28" s="2">
        <v>22</v>
      </c>
      <c r="B28" s="5" t="s">
        <v>14</v>
      </c>
      <c r="C28" s="2">
        <v>7</v>
      </c>
      <c r="D28" s="2" t="s">
        <v>8</v>
      </c>
      <c r="E28" s="2" t="s">
        <v>16</v>
      </c>
      <c r="F28" s="2" t="s">
        <v>62</v>
      </c>
      <c r="G28" s="2" t="s">
        <v>11</v>
      </c>
      <c r="H28" s="24">
        <v>30</v>
      </c>
      <c r="I28" s="27"/>
      <c r="J28" s="26">
        <f t="shared" si="0"/>
        <v>30</v>
      </c>
      <c r="K28" s="27"/>
    </row>
    <row r="29" spans="1:11" x14ac:dyDescent="0.25">
      <c r="A29" s="13"/>
      <c r="B29" s="14"/>
      <c r="C29" s="14"/>
      <c r="D29" s="14"/>
      <c r="E29" s="14"/>
      <c r="F29" s="14"/>
      <c r="G29" s="14"/>
      <c r="H29" s="14"/>
      <c r="I29" s="9"/>
      <c r="J29" s="9"/>
      <c r="K29" s="9"/>
    </row>
    <row r="30" spans="1:11" x14ac:dyDescent="0.25">
      <c r="A30" s="13"/>
      <c r="B30" s="14"/>
      <c r="C30" s="14"/>
      <c r="D30" s="14"/>
      <c r="E30" s="14"/>
      <c r="F30" s="14"/>
      <c r="G30" s="14"/>
      <c r="H30" s="14"/>
      <c r="I30" s="9"/>
      <c r="J30" s="9"/>
      <c r="K30" s="9"/>
    </row>
    <row r="31" spans="1:11" ht="15.75" x14ac:dyDescent="0.25">
      <c r="A31" s="13"/>
      <c r="B31" s="14"/>
      <c r="C31" s="14"/>
      <c r="D31" s="16"/>
      <c r="E31" s="17" t="s">
        <v>86</v>
      </c>
      <c r="F31" s="16"/>
      <c r="G31" s="16"/>
      <c r="H31" s="14"/>
      <c r="I31" s="9"/>
      <c r="J31" s="9"/>
      <c r="K31" s="9"/>
    </row>
    <row r="32" spans="1:11" ht="15.75" x14ac:dyDescent="0.25">
      <c r="A32" s="9"/>
      <c r="B32" s="15"/>
      <c r="C32" s="9"/>
      <c r="D32" s="18"/>
      <c r="E32" s="17" t="s">
        <v>87</v>
      </c>
      <c r="F32" s="18"/>
      <c r="G32" s="18"/>
      <c r="H32" s="9"/>
      <c r="I32" s="9"/>
      <c r="J32" s="9"/>
      <c r="K32" s="9"/>
    </row>
    <row r="33" spans="1:11" ht="15.75" x14ac:dyDescent="0.25">
      <c r="A33" s="9"/>
      <c r="B33" s="15"/>
      <c r="C33" s="9"/>
      <c r="D33" s="18"/>
      <c r="E33" s="17" t="s">
        <v>88</v>
      </c>
      <c r="F33" s="18"/>
      <c r="G33" s="18"/>
      <c r="H33" s="9"/>
      <c r="I33" s="9"/>
      <c r="J33" s="9"/>
      <c r="K33" s="9"/>
    </row>
    <row r="34" spans="1:11" ht="15.75" x14ac:dyDescent="0.25">
      <c r="E34" s="21"/>
      <c r="F34" s="20"/>
      <c r="G34" s="21"/>
    </row>
    <row r="35" spans="1:11" ht="15.75" customHeight="1" x14ac:dyDescent="0.25">
      <c r="E35" s="21"/>
      <c r="F35" s="20"/>
      <c r="G35" s="21"/>
    </row>
    <row r="36" spans="1:11" x14ac:dyDescent="0.25">
      <c r="E36" s="22"/>
      <c r="F36" s="22"/>
      <c r="G36" s="22"/>
    </row>
  </sheetData>
  <mergeCells count="2">
    <mergeCell ref="A2:K3"/>
    <mergeCell ref="A4:K4"/>
  </mergeCells>
  <pageMargins left="0.69930555555555551" right="0.69930555555555551" top="0.75" bottom="0.75" header="0.3" footer="0.3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2"/>
  <sheetViews>
    <sheetView zoomScaleNormal="100" workbookViewId="0">
      <selection activeCell="J6" sqref="J6"/>
    </sheetView>
  </sheetViews>
  <sheetFormatPr defaultColWidth="9.140625" defaultRowHeight="15" x14ac:dyDescent="0.25"/>
  <cols>
    <col min="1" max="1" width="5.28515625" style="19" customWidth="1"/>
    <col min="2" max="2" width="16.28515625" style="19" customWidth="1"/>
    <col min="3" max="3" width="5.28515625" style="19" customWidth="1"/>
    <col min="4" max="4" width="10.7109375" style="19" customWidth="1"/>
    <col min="5" max="5" width="20.7109375" style="19" customWidth="1"/>
    <col min="6" max="6" width="16" style="19" customWidth="1"/>
    <col min="7" max="7" width="18" style="19" customWidth="1"/>
    <col min="8" max="8" width="9.28515625" style="19" customWidth="1"/>
    <col min="9" max="9" width="11.42578125" style="19" customWidth="1"/>
    <col min="10" max="16384" width="9.140625" style="19"/>
  </cols>
  <sheetData>
    <row r="1" spans="1:11" x14ac:dyDescent="0.25">
      <c r="A1" s="6"/>
      <c r="B1" s="7"/>
      <c r="C1" s="8"/>
      <c r="D1" s="8"/>
      <c r="E1" s="8"/>
      <c r="F1" s="8"/>
      <c r="G1" s="8"/>
      <c r="H1" s="8"/>
      <c r="I1" s="9"/>
      <c r="J1" s="9"/>
      <c r="K1" s="9"/>
    </row>
    <row r="2" spans="1:11" x14ac:dyDescent="0.25">
      <c r="A2" s="29" t="s">
        <v>113</v>
      </c>
      <c r="B2" s="29"/>
      <c r="C2" s="29"/>
      <c r="D2" s="29"/>
      <c r="E2" s="29"/>
      <c r="F2" s="29"/>
      <c r="G2" s="29"/>
      <c r="H2" s="29"/>
      <c r="I2" s="29"/>
      <c r="J2" s="29"/>
      <c r="K2" s="29"/>
    </row>
    <row r="3" spans="1:11" x14ac:dyDescent="0.25">
      <c r="A3" s="29"/>
      <c r="B3" s="29"/>
      <c r="C3" s="29"/>
      <c r="D3" s="29"/>
      <c r="E3" s="29"/>
      <c r="F3" s="29"/>
      <c r="G3" s="29"/>
      <c r="H3" s="29"/>
      <c r="I3" s="29"/>
      <c r="J3" s="29"/>
      <c r="K3" s="29"/>
    </row>
    <row r="4" spans="1:11" x14ac:dyDescent="0.25">
      <c r="A4" s="30" t="s">
        <v>119</v>
      </c>
      <c r="B4" s="30"/>
      <c r="C4" s="30"/>
      <c r="D4" s="30"/>
      <c r="E4" s="30"/>
      <c r="F4" s="30"/>
      <c r="G4" s="30"/>
      <c r="H4" s="30"/>
      <c r="I4" s="30"/>
      <c r="J4" s="30"/>
      <c r="K4" s="30"/>
    </row>
    <row r="5" spans="1:11" x14ac:dyDescent="0.25">
      <c r="A5" s="11"/>
      <c r="B5" s="12"/>
      <c r="C5" s="10"/>
      <c r="D5" s="10"/>
      <c r="E5" s="10"/>
      <c r="F5" s="10"/>
      <c r="G5" s="10"/>
      <c r="H5" s="10"/>
      <c r="I5" s="9"/>
      <c r="J5" s="9"/>
      <c r="K5" s="9"/>
    </row>
    <row r="6" spans="1:11" ht="76.5" x14ac:dyDescent="0.25">
      <c r="A6" s="1" t="s">
        <v>1</v>
      </c>
      <c r="B6" s="4" t="s">
        <v>2</v>
      </c>
      <c r="C6" s="3" t="s">
        <v>3</v>
      </c>
      <c r="D6" s="1" t="s">
        <v>5</v>
      </c>
      <c r="E6" s="1" t="s">
        <v>0</v>
      </c>
      <c r="F6" s="1" t="s">
        <v>4</v>
      </c>
      <c r="G6" s="1" t="s">
        <v>6</v>
      </c>
      <c r="H6" s="1" t="s">
        <v>89</v>
      </c>
      <c r="I6" s="25" t="s">
        <v>90</v>
      </c>
      <c r="J6" s="31" t="s">
        <v>120</v>
      </c>
      <c r="K6" s="25" t="s">
        <v>118</v>
      </c>
    </row>
    <row r="7" spans="1:11" ht="38.25" x14ac:dyDescent="0.25">
      <c r="A7" s="2">
        <v>1</v>
      </c>
      <c r="B7" s="5" t="s">
        <v>46</v>
      </c>
      <c r="C7" s="2">
        <v>8</v>
      </c>
      <c r="D7" s="2" t="s">
        <v>8</v>
      </c>
      <c r="E7" s="2" t="s">
        <v>47</v>
      </c>
      <c r="F7" s="2" t="s">
        <v>68</v>
      </c>
      <c r="G7" s="2" t="s">
        <v>11</v>
      </c>
      <c r="H7" s="24">
        <v>94</v>
      </c>
      <c r="I7" s="27"/>
      <c r="J7" s="26">
        <f t="shared" ref="J7:J14" si="0">IF(OR(H7="ABS",I7="ABS"), "ABS", AVERAGE(H7,I7))</f>
        <v>94</v>
      </c>
      <c r="K7" s="27" t="s">
        <v>114</v>
      </c>
    </row>
    <row r="8" spans="1:11" ht="38.25" x14ac:dyDescent="0.25">
      <c r="A8" s="2">
        <v>2</v>
      </c>
      <c r="B8" s="5" t="s">
        <v>43</v>
      </c>
      <c r="C8" s="2">
        <v>8</v>
      </c>
      <c r="D8" s="2" t="s">
        <v>8</v>
      </c>
      <c r="E8" s="2" t="s">
        <v>44</v>
      </c>
      <c r="F8" s="2" t="s">
        <v>76</v>
      </c>
      <c r="G8" s="2" t="s">
        <v>11</v>
      </c>
      <c r="H8" s="24">
        <v>89</v>
      </c>
      <c r="I8" s="27"/>
      <c r="J8" s="26">
        <f t="shared" si="0"/>
        <v>89</v>
      </c>
      <c r="K8" s="27" t="s">
        <v>115</v>
      </c>
    </row>
    <row r="9" spans="1:11" ht="38.25" x14ac:dyDescent="0.25">
      <c r="A9" s="2">
        <v>3</v>
      </c>
      <c r="B9" s="5" t="s">
        <v>50</v>
      </c>
      <c r="C9" s="2">
        <v>8</v>
      </c>
      <c r="D9" s="2" t="s">
        <v>8</v>
      </c>
      <c r="E9" s="2" t="s">
        <v>41</v>
      </c>
      <c r="F9" s="2" t="s">
        <v>70</v>
      </c>
      <c r="G9" s="2" t="s">
        <v>11</v>
      </c>
      <c r="H9" s="24">
        <v>81</v>
      </c>
      <c r="I9" s="27"/>
      <c r="J9" s="26">
        <f t="shared" si="0"/>
        <v>81</v>
      </c>
      <c r="K9" s="27" t="s">
        <v>116</v>
      </c>
    </row>
    <row r="10" spans="1:11" ht="38.25" x14ac:dyDescent="0.25">
      <c r="A10" s="2">
        <v>4</v>
      </c>
      <c r="B10" s="5" t="s">
        <v>42</v>
      </c>
      <c r="C10" s="2">
        <v>8</v>
      </c>
      <c r="D10" s="2" t="s">
        <v>8</v>
      </c>
      <c r="E10" s="2" t="s">
        <v>41</v>
      </c>
      <c r="F10" s="2" t="s">
        <v>70</v>
      </c>
      <c r="G10" s="2" t="s">
        <v>11</v>
      </c>
      <c r="H10" s="24">
        <v>80</v>
      </c>
      <c r="I10" s="27"/>
      <c r="J10" s="26">
        <f t="shared" si="0"/>
        <v>80</v>
      </c>
      <c r="K10" s="27" t="s">
        <v>117</v>
      </c>
    </row>
    <row r="11" spans="1:11" ht="38.25" x14ac:dyDescent="0.25">
      <c r="A11" s="2">
        <v>5</v>
      </c>
      <c r="B11" s="5" t="s">
        <v>81</v>
      </c>
      <c r="C11" s="2">
        <v>8</v>
      </c>
      <c r="D11" s="2" t="s">
        <v>8</v>
      </c>
      <c r="E11" s="2" t="s">
        <v>41</v>
      </c>
      <c r="F11" s="2" t="s">
        <v>70</v>
      </c>
      <c r="G11" s="2" t="s">
        <v>11</v>
      </c>
      <c r="H11" s="24">
        <v>79</v>
      </c>
      <c r="I11" s="27"/>
      <c r="J11" s="26">
        <f t="shared" si="0"/>
        <v>79</v>
      </c>
      <c r="K11" s="27"/>
    </row>
    <row r="12" spans="1:11" ht="51" x14ac:dyDescent="0.25">
      <c r="A12" s="2">
        <v>6</v>
      </c>
      <c r="B12" s="5" t="s">
        <v>48</v>
      </c>
      <c r="C12" s="2">
        <v>8</v>
      </c>
      <c r="D12" s="2" t="s">
        <v>8</v>
      </c>
      <c r="E12" s="2" t="s">
        <v>49</v>
      </c>
      <c r="F12" s="2" t="s">
        <v>61</v>
      </c>
      <c r="G12" s="2" t="s">
        <v>11</v>
      </c>
      <c r="H12" s="24">
        <v>77</v>
      </c>
      <c r="I12" s="27"/>
      <c r="J12" s="26">
        <f t="shared" si="0"/>
        <v>77</v>
      </c>
      <c r="K12" s="27"/>
    </row>
    <row r="13" spans="1:11" ht="76.5" x14ac:dyDescent="0.25">
      <c r="A13" s="2">
        <v>7</v>
      </c>
      <c r="B13" s="5" t="s">
        <v>53</v>
      </c>
      <c r="C13" s="2">
        <v>8</v>
      </c>
      <c r="D13" s="2" t="s">
        <v>8</v>
      </c>
      <c r="E13" s="2" t="s">
        <v>66</v>
      </c>
      <c r="F13" s="2" t="s">
        <v>65</v>
      </c>
      <c r="G13" s="2" t="s">
        <v>11</v>
      </c>
      <c r="H13" s="24">
        <v>76</v>
      </c>
      <c r="I13" s="27"/>
      <c r="J13" s="26">
        <f t="shared" si="0"/>
        <v>76</v>
      </c>
      <c r="K13" s="27"/>
    </row>
    <row r="14" spans="1:11" ht="38.25" x14ac:dyDescent="0.25">
      <c r="A14" s="2">
        <v>8</v>
      </c>
      <c r="B14" s="5" t="s">
        <v>45</v>
      </c>
      <c r="C14" s="2">
        <v>8</v>
      </c>
      <c r="D14" s="2" t="s">
        <v>8</v>
      </c>
      <c r="E14" s="2" t="s">
        <v>20</v>
      </c>
      <c r="F14" s="2" t="s">
        <v>21</v>
      </c>
      <c r="G14" s="2" t="s">
        <v>11</v>
      </c>
      <c r="H14" s="24">
        <v>68</v>
      </c>
      <c r="I14" s="27"/>
      <c r="J14" s="26">
        <f t="shared" si="0"/>
        <v>68</v>
      </c>
      <c r="K14" s="27"/>
    </row>
    <row r="15" spans="1:11" x14ac:dyDescent="0.25">
      <c r="A15" s="13"/>
      <c r="B15" s="14"/>
      <c r="C15" s="14"/>
      <c r="D15" s="14"/>
      <c r="E15" s="14"/>
      <c r="F15" s="14"/>
      <c r="G15" s="14"/>
      <c r="H15" s="14"/>
      <c r="I15" s="9"/>
      <c r="J15" s="9"/>
      <c r="K15" s="9"/>
    </row>
    <row r="16" spans="1:11" x14ac:dyDescent="0.25">
      <c r="A16" s="13"/>
      <c r="B16" s="14"/>
      <c r="C16" s="14"/>
      <c r="D16" s="14"/>
      <c r="E16" s="14"/>
      <c r="F16" s="14"/>
      <c r="G16" s="14"/>
      <c r="H16" s="14"/>
      <c r="I16" s="9"/>
      <c r="J16" s="9"/>
      <c r="K16" s="9"/>
    </row>
    <row r="17" spans="1:11" ht="15.75" x14ac:dyDescent="0.25">
      <c r="A17" s="13"/>
      <c r="B17" s="14"/>
      <c r="C17" s="14"/>
      <c r="D17" s="16"/>
      <c r="E17" s="17" t="s">
        <v>86</v>
      </c>
      <c r="F17" s="16"/>
      <c r="G17" s="16"/>
      <c r="H17" s="14"/>
      <c r="I17" s="9"/>
      <c r="J17" s="9"/>
      <c r="K17" s="9"/>
    </row>
    <row r="18" spans="1:11" ht="15.75" x14ac:dyDescent="0.25">
      <c r="A18" s="9"/>
      <c r="B18" s="15"/>
      <c r="C18" s="9"/>
      <c r="D18" s="18"/>
      <c r="E18" s="17" t="s">
        <v>87</v>
      </c>
      <c r="F18" s="18"/>
      <c r="G18" s="18"/>
      <c r="H18" s="9"/>
      <c r="I18" s="9"/>
      <c r="J18" s="9"/>
      <c r="K18" s="9"/>
    </row>
    <row r="19" spans="1:11" ht="15.75" x14ac:dyDescent="0.25">
      <c r="A19" s="9"/>
      <c r="B19" s="15"/>
      <c r="C19" s="9"/>
      <c r="D19" s="18"/>
      <c r="E19" s="17" t="s">
        <v>88</v>
      </c>
      <c r="F19" s="18"/>
      <c r="G19" s="18"/>
      <c r="H19" s="9"/>
      <c r="I19" s="9"/>
      <c r="J19" s="9"/>
      <c r="K19" s="9"/>
    </row>
    <row r="20" spans="1:11" ht="15.75" x14ac:dyDescent="0.25">
      <c r="D20" s="16"/>
      <c r="E20" s="17"/>
      <c r="F20" s="16"/>
    </row>
    <row r="21" spans="1:11" ht="15.75" x14ac:dyDescent="0.25">
      <c r="D21" s="18"/>
      <c r="E21" s="17"/>
      <c r="F21" s="18"/>
    </row>
    <row r="22" spans="1:11" ht="15.75" x14ac:dyDescent="0.25">
      <c r="D22" s="18"/>
      <c r="E22" s="17"/>
      <c r="F22" s="18"/>
    </row>
  </sheetData>
  <mergeCells count="2">
    <mergeCell ref="A2:K3"/>
    <mergeCell ref="A4:K4"/>
  </mergeCells>
  <pageMargins left="0.69930555555555551" right="0.69930555555555551" top="0.75" bottom="0.75" header="0.3" footer="0.3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5"/>
  <sheetViews>
    <sheetView workbookViewId="0">
      <selection activeCell="J6" sqref="J6"/>
    </sheetView>
  </sheetViews>
  <sheetFormatPr defaultRowHeight="15" x14ac:dyDescent="0.25"/>
  <cols>
    <col min="1" max="1" width="5.28515625" customWidth="1"/>
    <col min="2" max="2" width="16.28515625" customWidth="1"/>
    <col min="3" max="3" width="5.28515625" customWidth="1"/>
    <col min="4" max="4" width="10.7109375" customWidth="1"/>
    <col min="5" max="5" width="20.7109375" customWidth="1"/>
    <col min="6" max="6" width="16" customWidth="1"/>
    <col min="7" max="7" width="18" customWidth="1"/>
    <col min="8" max="8" width="9.28515625" customWidth="1"/>
    <col min="9" max="9" width="11.42578125" customWidth="1"/>
  </cols>
  <sheetData>
    <row r="1" spans="1:11" x14ac:dyDescent="0.25">
      <c r="A1" s="6"/>
      <c r="B1" s="7"/>
      <c r="C1" s="8"/>
      <c r="D1" s="8"/>
      <c r="E1" s="8"/>
      <c r="F1" s="8"/>
      <c r="G1" s="8"/>
      <c r="H1" s="8"/>
      <c r="I1" s="9"/>
      <c r="J1" s="9"/>
      <c r="K1" s="9"/>
    </row>
    <row r="2" spans="1:11" x14ac:dyDescent="0.25">
      <c r="A2" s="29" t="s">
        <v>113</v>
      </c>
      <c r="B2" s="29"/>
      <c r="C2" s="29"/>
      <c r="D2" s="29"/>
      <c r="E2" s="29"/>
      <c r="F2" s="29"/>
      <c r="G2" s="29"/>
      <c r="H2" s="29"/>
      <c r="I2" s="29"/>
      <c r="J2" s="29"/>
      <c r="K2" s="29"/>
    </row>
    <row r="3" spans="1:11" x14ac:dyDescent="0.25">
      <c r="A3" s="29"/>
      <c r="B3" s="29"/>
      <c r="C3" s="29"/>
      <c r="D3" s="29"/>
      <c r="E3" s="29"/>
      <c r="F3" s="29"/>
      <c r="G3" s="29"/>
      <c r="H3" s="29"/>
      <c r="I3" s="29"/>
      <c r="J3" s="29"/>
      <c r="K3" s="29"/>
    </row>
    <row r="4" spans="1:11" x14ac:dyDescent="0.25">
      <c r="A4" s="30" t="s">
        <v>119</v>
      </c>
      <c r="B4" s="30"/>
      <c r="C4" s="30"/>
      <c r="D4" s="30"/>
      <c r="E4" s="30"/>
      <c r="F4" s="30"/>
      <c r="G4" s="30"/>
      <c r="H4" s="30"/>
      <c r="I4" s="30"/>
      <c r="J4" s="30"/>
      <c r="K4" s="30"/>
    </row>
    <row r="5" spans="1:11" x14ac:dyDescent="0.25">
      <c r="A5" s="11"/>
      <c r="B5" s="12"/>
      <c r="C5" s="10"/>
      <c r="D5" s="10"/>
      <c r="E5" s="10"/>
      <c r="F5" s="10"/>
      <c r="G5" s="10"/>
      <c r="H5" s="10"/>
      <c r="I5" s="9"/>
      <c r="J5" s="9"/>
      <c r="K5" s="9"/>
    </row>
    <row r="6" spans="1:11" ht="76.5" x14ac:dyDescent="0.25">
      <c r="A6" s="1" t="s">
        <v>1</v>
      </c>
      <c r="B6" s="4" t="s">
        <v>2</v>
      </c>
      <c r="C6" s="3" t="s">
        <v>3</v>
      </c>
      <c r="D6" s="1" t="s">
        <v>5</v>
      </c>
      <c r="E6" s="1" t="s">
        <v>0</v>
      </c>
      <c r="F6" s="1" t="s">
        <v>4</v>
      </c>
      <c r="G6" s="1" t="s">
        <v>6</v>
      </c>
      <c r="H6" s="1" t="s">
        <v>89</v>
      </c>
      <c r="I6" s="25" t="s">
        <v>90</v>
      </c>
      <c r="J6" s="31" t="s">
        <v>120</v>
      </c>
      <c r="K6" s="25" t="s">
        <v>118</v>
      </c>
    </row>
    <row r="7" spans="1:11" ht="38.25" x14ac:dyDescent="0.25">
      <c r="A7" s="2">
        <v>1</v>
      </c>
      <c r="B7" s="5" t="s">
        <v>92</v>
      </c>
      <c r="C7" s="2">
        <v>9</v>
      </c>
      <c r="D7" s="2" t="s">
        <v>8</v>
      </c>
      <c r="E7" s="2" t="s">
        <v>44</v>
      </c>
      <c r="F7" s="2" t="s">
        <v>76</v>
      </c>
      <c r="G7" s="2" t="s">
        <v>11</v>
      </c>
      <c r="H7" s="24">
        <v>97</v>
      </c>
      <c r="I7" s="28">
        <v>100</v>
      </c>
      <c r="J7" s="26">
        <f t="shared" ref="J7:J10" si="0">IF(OR(H7="ABS",I7="ABS"), "ABS", AVERAGE(H7,I7))</f>
        <v>98.5</v>
      </c>
      <c r="K7" s="27" t="s">
        <v>114</v>
      </c>
    </row>
    <row r="8" spans="1:11" ht="38.25" x14ac:dyDescent="0.25">
      <c r="A8" s="2">
        <v>2</v>
      </c>
      <c r="B8" s="5" t="s">
        <v>91</v>
      </c>
      <c r="C8" s="2">
        <v>9</v>
      </c>
      <c r="D8" s="2" t="s">
        <v>8</v>
      </c>
      <c r="E8" s="2" t="s">
        <v>47</v>
      </c>
      <c r="F8" s="2" t="s">
        <v>67</v>
      </c>
      <c r="G8" s="2" t="s">
        <v>11</v>
      </c>
      <c r="H8" s="24">
        <v>83</v>
      </c>
      <c r="I8" s="28">
        <v>86</v>
      </c>
      <c r="J8" s="26">
        <f t="shared" si="0"/>
        <v>84.5</v>
      </c>
      <c r="K8" s="27" t="s">
        <v>115</v>
      </c>
    </row>
    <row r="9" spans="1:11" ht="38.25" x14ac:dyDescent="0.25">
      <c r="A9" s="2">
        <v>3</v>
      </c>
      <c r="B9" s="5" t="s">
        <v>93</v>
      </c>
      <c r="C9" s="2">
        <v>9</v>
      </c>
      <c r="D9" s="2" t="s">
        <v>8</v>
      </c>
      <c r="E9" s="2" t="s">
        <v>47</v>
      </c>
      <c r="F9" s="2" t="s">
        <v>67</v>
      </c>
      <c r="G9" s="2" t="s">
        <v>11</v>
      </c>
      <c r="H9" s="24">
        <v>74</v>
      </c>
      <c r="I9" s="28">
        <v>77</v>
      </c>
      <c r="J9" s="26">
        <f t="shared" si="0"/>
        <v>75.5</v>
      </c>
      <c r="K9" s="27" t="s">
        <v>116</v>
      </c>
    </row>
    <row r="10" spans="1:11" ht="38.25" x14ac:dyDescent="0.25">
      <c r="A10" s="2">
        <v>4</v>
      </c>
      <c r="B10" s="5" t="s">
        <v>94</v>
      </c>
      <c r="C10" s="2">
        <v>9</v>
      </c>
      <c r="D10" s="2" t="s">
        <v>8</v>
      </c>
      <c r="E10" s="2" t="s">
        <v>20</v>
      </c>
      <c r="F10" s="2" t="s">
        <v>57</v>
      </c>
      <c r="G10" s="2" t="s">
        <v>11</v>
      </c>
      <c r="H10" s="24">
        <v>30</v>
      </c>
      <c r="I10" s="28">
        <v>55</v>
      </c>
      <c r="J10" s="26">
        <f t="shared" si="0"/>
        <v>42.5</v>
      </c>
      <c r="K10" s="27"/>
    </row>
    <row r="13" spans="1:11" ht="15.75" x14ac:dyDescent="0.25">
      <c r="D13" s="16"/>
      <c r="E13" s="17" t="s">
        <v>86</v>
      </c>
      <c r="F13" s="16"/>
    </row>
    <row r="14" spans="1:11" ht="15.75" x14ac:dyDescent="0.25">
      <c r="D14" s="18"/>
      <c r="E14" s="17" t="s">
        <v>87</v>
      </c>
      <c r="F14" s="18"/>
    </row>
    <row r="15" spans="1:11" ht="15.75" x14ac:dyDescent="0.25">
      <c r="D15" s="18"/>
      <c r="E15" s="17" t="s">
        <v>88</v>
      </c>
      <c r="F15" s="18"/>
    </row>
  </sheetData>
  <mergeCells count="2">
    <mergeCell ref="A2:K3"/>
    <mergeCell ref="A4:K4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3"/>
  <sheetViews>
    <sheetView workbookViewId="0">
      <selection activeCell="J6" sqref="J6"/>
    </sheetView>
  </sheetViews>
  <sheetFormatPr defaultRowHeight="15" x14ac:dyDescent="0.25"/>
  <cols>
    <col min="1" max="1" width="5.28515625" customWidth="1"/>
    <col min="2" max="2" width="16.28515625" customWidth="1"/>
    <col min="3" max="3" width="5.28515625" customWidth="1"/>
    <col min="4" max="4" width="10.7109375" customWidth="1"/>
    <col min="5" max="5" width="20.7109375" customWidth="1"/>
    <col min="6" max="6" width="16" customWidth="1"/>
    <col min="7" max="7" width="18" customWidth="1"/>
    <col min="8" max="8" width="9.28515625" customWidth="1"/>
    <col min="9" max="9" width="11.42578125" customWidth="1"/>
  </cols>
  <sheetData>
    <row r="1" spans="1:11" x14ac:dyDescent="0.25">
      <c r="A1" s="6"/>
      <c r="B1" s="7"/>
      <c r="C1" s="8"/>
      <c r="D1" s="8"/>
      <c r="E1" s="8"/>
      <c r="F1" s="8"/>
      <c r="G1" s="8"/>
      <c r="H1" s="8"/>
      <c r="I1" s="9"/>
      <c r="J1" s="9"/>
      <c r="K1" s="9"/>
    </row>
    <row r="2" spans="1:11" x14ac:dyDescent="0.25">
      <c r="A2" s="29" t="s">
        <v>113</v>
      </c>
      <c r="B2" s="29"/>
      <c r="C2" s="29"/>
      <c r="D2" s="29"/>
      <c r="E2" s="29"/>
      <c r="F2" s="29"/>
      <c r="G2" s="29"/>
      <c r="H2" s="29"/>
      <c r="I2" s="29"/>
      <c r="J2" s="29"/>
      <c r="K2" s="29"/>
    </row>
    <row r="3" spans="1:11" x14ac:dyDescent="0.25">
      <c r="A3" s="29"/>
      <c r="B3" s="29"/>
      <c r="C3" s="29"/>
      <c r="D3" s="29"/>
      <c r="E3" s="29"/>
      <c r="F3" s="29"/>
      <c r="G3" s="29"/>
      <c r="H3" s="29"/>
      <c r="I3" s="29"/>
      <c r="J3" s="29"/>
      <c r="K3" s="29"/>
    </row>
    <row r="4" spans="1:11" x14ac:dyDescent="0.25">
      <c r="A4" s="30" t="s">
        <v>119</v>
      </c>
      <c r="B4" s="30"/>
      <c r="C4" s="30"/>
      <c r="D4" s="30"/>
      <c r="E4" s="30"/>
      <c r="F4" s="30"/>
      <c r="G4" s="30"/>
      <c r="H4" s="30"/>
      <c r="I4" s="30"/>
      <c r="J4" s="30"/>
      <c r="K4" s="30"/>
    </row>
    <row r="5" spans="1:11" x14ac:dyDescent="0.25">
      <c r="A5" s="11"/>
      <c r="B5" s="12"/>
      <c r="C5" s="10"/>
      <c r="D5" s="10"/>
      <c r="E5" s="10"/>
      <c r="F5" s="10"/>
      <c r="G5" s="10"/>
      <c r="H5" s="10"/>
      <c r="I5" s="9"/>
      <c r="J5" s="9"/>
      <c r="K5" s="9"/>
    </row>
    <row r="6" spans="1:11" ht="76.5" x14ac:dyDescent="0.25">
      <c r="A6" s="1" t="s">
        <v>1</v>
      </c>
      <c r="B6" s="4" t="s">
        <v>2</v>
      </c>
      <c r="C6" s="3" t="s">
        <v>3</v>
      </c>
      <c r="D6" s="1" t="s">
        <v>5</v>
      </c>
      <c r="E6" s="1" t="s">
        <v>0</v>
      </c>
      <c r="F6" s="1" t="s">
        <v>4</v>
      </c>
      <c r="G6" s="1" t="s">
        <v>6</v>
      </c>
      <c r="H6" s="1" t="s">
        <v>89</v>
      </c>
      <c r="I6" s="25" t="s">
        <v>90</v>
      </c>
      <c r="J6" s="31" t="s">
        <v>120</v>
      </c>
      <c r="K6" s="25" t="s">
        <v>118</v>
      </c>
    </row>
    <row r="7" spans="1:11" ht="25.5" x14ac:dyDescent="0.25">
      <c r="A7" s="2">
        <v>1</v>
      </c>
      <c r="B7" s="5" t="s">
        <v>95</v>
      </c>
      <c r="C7" s="2">
        <v>9</v>
      </c>
      <c r="D7" s="2" t="s">
        <v>51</v>
      </c>
      <c r="E7" s="2" t="s">
        <v>52</v>
      </c>
      <c r="F7" s="2" t="s">
        <v>77</v>
      </c>
      <c r="G7" s="2" t="s">
        <v>11</v>
      </c>
      <c r="H7" s="24">
        <v>61</v>
      </c>
      <c r="I7" s="28">
        <v>56</v>
      </c>
      <c r="J7" s="26">
        <f t="shared" ref="J7:J8" si="0">IF(OR(H7="ABS",I7="ABS"), "ABS", AVERAGE(H7,I7))</f>
        <v>58.5</v>
      </c>
      <c r="K7" s="27"/>
    </row>
    <row r="8" spans="1:11" ht="38.25" x14ac:dyDescent="0.25">
      <c r="A8" s="2">
        <v>2</v>
      </c>
      <c r="B8" s="5" t="s">
        <v>96</v>
      </c>
      <c r="C8" s="2">
        <v>9</v>
      </c>
      <c r="D8" s="2" t="s">
        <v>51</v>
      </c>
      <c r="E8" s="2" t="s">
        <v>52</v>
      </c>
      <c r="F8" s="2" t="s">
        <v>77</v>
      </c>
      <c r="G8" s="2" t="s">
        <v>11</v>
      </c>
      <c r="H8" s="24">
        <v>46</v>
      </c>
      <c r="I8" s="28">
        <v>32.5</v>
      </c>
      <c r="J8" s="26">
        <f t="shared" si="0"/>
        <v>39.25</v>
      </c>
      <c r="K8" s="27"/>
    </row>
    <row r="9" spans="1:11" x14ac:dyDescent="0.25">
      <c r="A9" s="13"/>
      <c r="B9" s="14"/>
      <c r="C9" s="14"/>
      <c r="D9" s="14"/>
      <c r="E9" s="14"/>
      <c r="F9" s="14"/>
      <c r="G9" s="14"/>
      <c r="H9" s="14"/>
      <c r="I9" s="9"/>
      <c r="J9" s="9"/>
      <c r="K9" s="9"/>
    </row>
    <row r="10" spans="1:11" x14ac:dyDescent="0.25">
      <c r="A10" s="13"/>
      <c r="B10" s="14"/>
      <c r="C10" s="14"/>
      <c r="D10" s="14"/>
      <c r="E10" s="14"/>
      <c r="F10" s="14"/>
      <c r="G10" s="14"/>
      <c r="H10" s="14"/>
      <c r="I10" s="9"/>
      <c r="J10" s="9"/>
      <c r="K10" s="9"/>
    </row>
    <row r="11" spans="1:11" ht="15.75" x14ac:dyDescent="0.25">
      <c r="A11" s="13"/>
      <c r="B11" s="14"/>
      <c r="C11" s="14"/>
      <c r="D11" s="16"/>
      <c r="E11" s="17" t="s">
        <v>86</v>
      </c>
      <c r="F11" s="16"/>
      <c r="G11" s="16"/>
      <c r="H11" s="14"/>
      <c r="I11" s="9"/>
      <c r="J11" s="9"/>
      <c r="K11" s="9"/>
    </row>
    <row r="12" spans="1:11" ht="15.75" x14ac:dyDescent="0.25">
      <c r="A12" s="9"/>
      <c r="B12" s="15"/>
      <c r="C12" s="9"/>
      <c r="D12" s="18"/>
      <c r="E12" s="17" t="s">
        <v>87</v>
      </c>
      <c r="F12" s="18"/>
      <c r="G12" s="18"/>
      <c r="H12" s="9"/>
      <c r="I12" s="9"/>
      <c r="J12" s="9"/>
      <c r="K12" s="9"/>
    </row>
    <row r="13" spans="1:11" ht="15.75" x14ac:dyDescent="0.25">
      <c r="A13" s="9"/>
      <c r="B13" s="15"/>
      <c r="C13" s="9"/>
      <c r="D13" s="18"/>
      <c r="E13" s="17" t="s">
        <v>88</v>
      </c>
      <c r="F13" s="18"/>
      <c r="G13" s="18"/>
      <c r="H13" s="9"/>
      <c r="I13" s="9"/>
      <c r="J13" s="9"/>
      <c r="K13" s="9"/>
    </row>
  </sheetData>
  <mergeCells count="2">
    <mergeCell ref="A2:K3"/>
    <mergeCell ref="A4:K4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7"/>
  <sheetViews>
    <sheetView workbookViewId="0">
      <selection activeCell="J6" sqref="J6"/>
    </sheetView>
  </sheetViews>
  <sheetFormatPr defaultRowHeight="15" x14ac:dyDescent="0.25"/>
  <cols>
    <col min="1" max="1" width="5.28515625" customWidth="1"/>
    <col min="2" max="2" width="16.28515625" customWidth="1"/>
    <col min="3" max="3" width="5.28515625" customWidth="1"/>
    <col min="4" max="4" width="10.7109375" customWidth="1"/>
    <col min="5" max="5" width="20.7109375" customWidth="1"/>
    <col min="6" max="6" width="16" customWidth="1"/>
    <col min="7" max="7" width="18" customWidth="1"/>
    <col min="8" max="8" width="9.28515625" customWidth="1"/>
    <col min="9" max="9" width="11.42578125" customWidth="1"/>
  </cols>
  <sheetData>
    <row r="1" spans="1:11" x14ac:dyDescent="0.25">
      <c r="A1" s="6"/>
      <c r="B1" s="7"/>
      <c r="C1" s="8"/>
      <c r="D1" s="8"/>
      <c r="E1" s="8"/>
      <c r="F1" s="8"/>
      <c r="G1" s="8"/>
      <c r="H1" s="8"/>
      <c r="I1" s="9"/>
      <c r="J1" s="9"/>
      <c r="K1" s="9"/>
    </row>
    <row r="2" spans="1:11" x14ac:dyDescent="0.25">
      <c r="A2" s="29" t="s">
        <v>113</v>
      </c>
      <c r="B2" s="29"/>
      <c r="C2" s="29"/>
      <c r="D2" s="29"/>
      <c r="E2" s="29"/>
      <c r="F2" s="29"/>
      <c r="G2" s="29"/>
      <c r="H2" s="29"/>
      <c r="I2" s="29"/>
      <c r="J2" s="29"/>
      <c r="K2" s="29"/>
    </row>
    <row r="3" spans="1:11" x14ac:dyDescent="0.25">
      <c r="A3" s="29"/>
      <c r="B3" s="29"/>
      <c r="C3" s="29"/>
      <c r="D3" s="29"/>
      <c r="E3" s="29"/>
      <c r="F3" s="29"/>
      <c r="G3" s="29"/>
      <c r="H3" s="29"/>
      <c r="I3" s="29"/>
      <c r="J3" s="29"/>
      <c r="K3" s="29"/>
    </row>
    <row r="4" spans="1:11" x14ac:dyDescent="0.25">
      <c r="A4" s="30" t="s">
        <v>119</v>
      </c>
      <c r="B4" s="30"/>
      <c r="C4" s="30"/>
      <c r="D4" s="30"/>
      <c r="E4" s="30"/>
      <c r="F4" s="30"/>
      <c r="G4" s="30"/>
      <c r="H4" s="30"/>
      <c r="I4" s="30"/>
      <c r="J4" s="30"/>
      <c r="K4" s="30"/>
    </row>
    <row r="5" spans="1:11" x14ac:dyDescent="0.25">
      <c r="A5" s="11"/>
      <c r="B5" s="12"/>
      <c r="C5" s="10"/>
      <c r="D5" s="10"/>
      <c r="E5" s="10"/>
      <c r="F5" s="10"/>
      <c r="G5" s="10"/>
      <c r="H5" s="10"/>
      <c r="I5" s="9"/>
      <c r="J5" s="9"/>
      <c r="K5" s="9"/>
    </row>
    <row r="6" spans="1:11" ht="76.5" x14ac:dyDescent="0.25">
      <c r="A6" s="1" t="s">
        <v>1</v>
      </c>
      <c r="B6" s="4" t="s">
        <v>2</v>
      </c>
      <c r="C6" s="3" t="s">
        <v>3</v>
      </c>
      <c r="D6" s="1" t="s">
        <v>5</v>
      </c>
      <c r="E6" s="1" t="s">
        <v>0</v>
      </c>
      <c r="F6" s="1" t="s">
        <v>4</v>
      </c>
      <c r="G6" s="1" t="s">
        <v>6</v>
      </c>
      <c r="H6" s="1" t="s">
        <v>89</v>
      </c>
      <c r="I6" s="25" t="s">
        <v>90</v>
      </c>
      <c r="J6" s="31" t="s">
        <v>120</v>
      </c>
      <c r="K6" s="25" t="s">
        <v>118</v>
      </c>
    </row>
    <row r="7" spans="1:11" ht="51" x14ac:dyDescent="0.25">
      <c r="A7" s="2">
        <v>1</v>
      </c>
      <c r="B7" s="5" t="s">
        <v>105</v>
      </c>
      <c r="C7" s="2">
        <v>10</v>
      </c>
      <c r="D7" s="2" t="s">
        <v>8</v>
      </c>
      <c r="E7" s="2" t="s">
        <v>19</v>
      </c>
      <c r="F7" s="2" t="s">
        <v>69</v>
      </c>
      <c r="G7" s="2" t="s">
        <v>11</v>
      </c>
      <c r="H7" s="24">
        <v>87</v>
      </c>
      <c r="I7" s="27">
        <v>95</v>
      </c>
      <c r="J7" s="26">
        <f t="shared" ref="J7:J12" si="0">IF(OR(H7="ABS",I7="ABS"), "ABS", AVERAGE(H7,I7))</f>
        <v>91</v>
      </c>
      <c r="K7" s="27" t="s">
        <v>114</v>
      </c>
    </row>
    <row r="8" spans="1:11" ht="38.25" x14ac:dyDescent="0.25">
      <c r="A8" s="2">
        <v>2</v>
      </c>
      <c r="B8" s="5" t="s">
        <v>104</v>
      </c>
      <c r="C8" s="2">
        <v>10</v>
      </c>
      <c r="D8" s="2" t="s">
        <v>8</v>
      </c>
      <c r="E8" s="2" t="s">
        <v>47</v>
      </c>
      <c r="F8" s="2" t="s">
        <v>67</v>
      </c>
      <c r="G8" s="2" t="s">
        <v>11</v>
      </c>
      <c r="H8" s="24">
        <v>86</v>
      </c>
      <c r="I8" s="27">
        <v>94</v>
      </c>
      <c r="J8" s="26">
        <f t="shared" si="0"/>
        <v>90</v>
      </c>
      <c r="K8" s="27" t="s">
        <v>115</v>
      </c>
    </row>
    <row r="9" spans="1:11" ht="38.25" x14ac:dyDescent="0.25">
      <c r="A9" s="2">
        <v>3</v>
      </c>
      <c r="B9" s="5" t="s">
        <v>107</v>
      </c>
      <c r="C9" s="2">
        <v>10</v>
      </c>
      <c r="D9" s="2" t="s">
        <v>8</v>
      </c>
      <c r="E9" s="2" t="s">
        <v>55</v>
      </c>
      <c r="F9" s="2" t="s">
        <v>64</v>
      </c>
      <c r="G9" s="2" t="s">
        <v>11</v>
      </c>
      <c r="H9" s="24">
        <v>85</v>
      </c>
      <c r="I9" s="27">
        <v>72</v>
      </c>
      <c r="J9" s="26">
        <f t="shared" si="0"/>
        <v>78.5</v>
      </c>
      <c r="K9" s="27" t="s">
        <v>116</v>
      </c>
    </row>
    <row r="10" spans="1:11" ht="38.25" x14ac:dyDescent="0.25">
      <c r="A10" s="2">
        <v>4</v>
      </c>
      <c r="B10" s="5" t="s">
        <v>108</v>
      </c>
      <c r="C10" s="2">
        <v>10</v>
      </c>
      <c r="D10" s="2" t="s">
        <v>8</v>
      </c>
      <c r="E10" s="2" t="s">
        <v>55</v>
      </c>
      <c r="F10" s="2" t="s">
        <v>64</v>
      </c>
      <c r="G10" s="2" t="s">
        <v>11</v>
      </c>
      <c r="H10" s="24">
        <v>82</v>
      </c>
      <c r="I10" s="27">
        <v>73</v>
      </c>
      <c r="J10" s="26">
        <f t="shared" si="0"/>
        <v>77.5</v>
      </c>
      <c r="K10" s="27" t="s">
        <v>117</v>
      </c>
    </row>
    <row r="11" spans="1:11" ht="38.25" x14ac:dyDescent="0.25">
      <c r="A11" s="2">
        <v>5</v>
      </c>
      <c r="B11" s="5" t="s">
        <v>106</v>
      </c>
      <c r="C11" s="2">
        <v>10</v>
      </c>
      <c r="D11" s="2" t="s">
        <v>8</v>
      </c>
      <c r="E11" s="2" t="s">
        <v>54</v>
      </c>
      <c r="F11" s="2" t="s">
        <v>79</v>
      </c>
      <c r="G11" s="2" t="s">
        <v>11</v>
      </c>
      <c r="H11" s="24">
        <v>56.5</v>
      </c>
      <c r="I11" s="27">
        <v>78</v>
      </c>
      <c r="J11" s="26">
        <f t="shared" si="0"/>
        <v>67.25</v>
      </c>
      <c r="K11" s="27"/>
    </row>
    <row r="12" spans="1:11" ht="38.25" x14ac:dyDescent="0.25">
      <c r="A12" s="2">
        <v>6</v>
      </c>
      <c r="B12" s="5" t="s">
        <v>109</v>
      </c>
      <c r="C12" s="2">
        <v>10</v>
      </c>
      <c r="D12" s="2" t="s">
        <v>8</v>
      </c>
      <c r="E12" s="2" t="s">
        <v>20</v>
      </c>
      <c r="F12" s="2" t="s">
        <v>21</v>
      </c>
      <c r="G12" s="2" t="s">
        <v>11</v>
      </c>
      <c r="H12" s="24">
        <v>45.5</v>
      </c>
      <c r="I12" s="27">
        <v>55</v>
      </c>
      <c r="J12" s="26">
        <f t="shared" si="0"/>
        <v>50.25</v>
      </c>
      <c r="K12" s="27"/>
    </row>
    <row r="15" spans="1:11" ht="15.75" x14ac:dyDescent="0.25">
      <c r="D15" s="16"/>
      <c r="E15" s="17" t="s">
        <v>86</v>
      </c>
      <c r="F15" s="16"/>
    </row>
    <row r="16" spans="1:11" ht="15.75" x14ac:dyDescent="0.25">
      <c r="D16" s="18"/>
      <c r="E16" s="17" t="s">
        <v>87</v>
      </c>
      <c r="F16" s="18"/>
    </row>
    <row r="17" spans="4:6" ht="15.75" x14ac:dyDescent="0.25">
      <c r="D17" s="18"/>
      <c r="E17" s="17" t="s">
        <v>88</v>
      </c>
      <c r="F17" s="18"/>
    </row>
  </sheetData>
  <mergeCells count="2">
    <mergeCell ref="A2:K3"/>
    <mergeCell ref="A4:K4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7"/>
  <sheetViews>
    <sheetView workbookViewId="0">
      <selection activeCell="J6" sqref="J6"/>
    </sheetView>
  </sheetViews>
  <sheetFormatPr defaultRowHeight="15" x14ac:dyDescent="0.25"/>
  <cols>
    <col min="1" max="1" width="5.28515625" customWidth="1"/>
    <col min="2" max="2" width="16.28515625" customWidth="1"/>
    <col min="3" max="3" width="5.28515625" customWidth="1"/>
    <col min="4" max="4" width="10.7109375" customWidth="1"/>
    <col min="5" max="5" width="20.7109375" customWidth="1"/>
    <col min="6" max="6" width="16" customWidth="1"/>
    <col min="7" max="7" width="18" customWidth="1"/>
    <col min="8" max="8" width="9.28515625" customWidth="1"/>
    <col min="9" max="9" width="11.42578125" customWidth="1"/>
  </cols>
  <sheetData>
    <row r="1" spans="1:11" x14ac:dyDescent="0.25">
      <c r="A1" s="6"/>
      <c r="B1" s="7"/>
      <c r="C1" s="8"/>
      <c r="D1" s="8"/>
      <c r="E1" s="8"/>
      <c r="F1" s="8"/>
      <c r="G1" s="8"/>
      <c r="H1" s="8"/>
      <c r="I1" s="9"/>
      <c r="J1" s="9"/>
      <c r="K1" s="9"/>
    </row>
    <row r="2" spans="1:11" x14ac:dyDescent="0.25">
      <c r="A2" s="29" t="s">
        <v>113</v>
      </c>
      <c r="B2" s="29"/>
      <c r="C2" s="29"/>
      <c r="D2" s="29"/>
      <c r="E2" s="29"/>
      <c r="F2" s="29"/>
      <c r="G2" s="29"/>
      <c r="H2" s="29"/>
      <c r="I2" s="29"/>
      <c r="J2" s="29"/>
      <c r="K2" s="29"/>
    </row>
    <row r="3" spans="1:11" x14ac:dyDescent="0.25">
      <c r="A3" s="29"/>
      <c r="B3" s="29"/>
      <c r="C3" s="29"/>
      <c r="D3" s="29"/>
      <c r="E3" s="29"/>
      <c r="F3" s="29"/>
      <c r="G3" s="29"/>
      <c r="H3" s="29"/>
      <c r="I3" s="29"/>
      <c r="J3" s="29"/>
      <c r="K3" s="29"/>
    </row>
    <row r="4" spans="1:11" x14ac:dyDescent="0.25">
      <c r="A4" s="30" t="s">
        <v>119</v>
      </c>
      <c r="B4" s="30"/>
      <c r="C4" s="30"/>
      <c r="D4" s="30"/>
      <c r="E4" s="30"/>
      <c r="F4" s="30"/>
      <c r="G4" s="30"/>
      <c r="H4" s="30"/>
      <c r="I4" s="30"/>
      <c r="J4" s="30"/>
      <c r="K4" s="30"/>
    </row>
    <row r="5" spans="1:11" x14ac:dyDescent="0.25">
      <c r="A5" s="11"/>
      <c r="B5" s="12"/>
      <c r="C5" s="10"/>
      <c r="D5" s="10"/>
      <c r="E5" s="10"/>
      <c r="F5" s="10"/>
      <c r="G5" s="10"/>
      <c r="H5" s="10"/>
      <c r="I5" s="9"/>
      <c r="J5" s="9"/>
      <c r="K5" s="9"/>
    </row>
    <row r="6" spans="1:11" ht="76.5" x14ac:dyDescent="0.25">
      <c r="A6" s="1" t="s">
        <v>1</v>
      </c>
      <c r="B6" s="4" t="s">
        <v>2</v>
      </c>
      <c r="C6" s="3" t="s">
        <v>3</v>
      </c>
      <c r="D6" s="1" t="s">
        <v>5</v>
      </c>
      <c r="E6" s="1" t="s">
        <v>0</v>
      </c>
      <c r="F6" s="1" t="s">
        <v>4</v>
      </c>
      <c r="G6" s="1" t="s">
        <v>6</v>
      </c>
      <c r="H6" s="1" t="s">
        <v>89</v>
      </c>
      <c r="I6" s="25" t="s">
        <v>90</v>
      </c>
      <c r="J6" s="31" t="s">
        <v>120</v>
      </c>
      <c r="K6" s="25" t="s">
        <v>118</v>
      </c>
    </row>
    <row r="7" spans="1:11" ht="25.5" x14ac:dyDescent="0.25">
      <c r="A7" s="2">
        <v>1</v>
      </c>
      <c r="B7" s="5" t="s">
        <v>111</v>
      </c>
      <c r="C7" s="2">
        <v>10</v>
      </c>
      <c r="D7" s="2" t="s">
        <v>51</v>
      </c>
      <c r="E7" s="2" t="s">
        <v>52</v>
      </c>
      <c r="F7" s="2" t="s">
        <v>77</v>
      </c>
      <c r="G7" s="2" t="s">
        <v>11</v>
      </c>
      <c r="H7" s="24">
        <v>81</v>
      </c>
      <c r="I7" s="27">
        <v>74</v>
      </c>
      <c r="J7" s="26">
        <f t="shared" ref="J7:J9" si="0">IF(OR(H7="ABS",I7="ABS"), "ABS", AVERAGE(H7,I7))</f>
        <v>77.5</v>
      </c>
      <c r="K7" s="27" t="s">
        <v>116</v>
      </c>
    </row>
    <row r="8" spans="1:11" ht="38.25" x14ac:dyDescent="0.25">
      <c r="A8" s="2">
        <v>2</v>
      </c>
      <c r="B8" s="5" t="s">
        <v>110</v>
      </c>
      <c r="C8" s="2">
        <v>10</v>
      </c>
      <c r="D8" s="2" t="s">
        <v>51</v>
      </c>
      <c r="E8" s="2" t="s">
        <v>29</v>
      </c>
      <c r="F8" s="2" t="s">
        <v>72</v>
      </c>
      <c r="G8" s="2" t="s">
        <v>11</v>
      </c>
      <c r="H8" s="24">
        <v>90</v>
      </c>
      <c r="I8" s="27">
        <v>62</v>
      </c>
      <c r="J8" s="26">
        <f t="shared" si="0"/>
        <v>76</v>
      </c>
      <c r="K8" s="27" t="s">
        <v>117</v>
      </c>
    </row>
    <row r="9" spans="1:11" ht="38.25" x14ac:dyDescent="0.25">
      <c r="A9" s="2">
        <v>3</v>
      </c>
      <c r="B9" s="5" t="s">
        <v>112</v>
      </c>
      <c r="C9" s="2">
        <v>10</v>
      </c>
      <c r="D9" s="2" t="s">
        <v>51</v>
      </c>
      <c r="E9" s="2" t="s">
        <v>56</v>
      </c>
      <c r="F9" s="2" t="s">
        <v>77</v>
      </c>
      <c r="G9" s="2" t="s">
        <v>11</v>
      </c>
      <c r="H9" s="24">
        <v>45.5</v>
      </c>
      <c r="I9" s="27">
        <v>65</v>
      </c>
      <c r="J9" s="26">
        <f t="shared" si="0"/>
        <v>55.25</v>
      </c>
      <c r="K9" s="27"/>
    </row>
    <row r="12" spans="1:11" ht="15.75" x14ac:dyDescent="0.25">
      <c r="D12" s="16"/>
      <c r="E12" s="17" t="s">
        <v>86</v>
      </c>
      <c r="F12" s="16"/>
    </row>
    <row r="13" spans="1:11" ht="15.75" x14ac:dyDescent="0.25">
      <c r="D13" s="18"/>
      <c r="E13" s="17" t="s">
        <v>87</v>
      </c>
      <c r="F13" s="18"/>
    </row>
    <row r="14" spans="1:11" ht="15.75" x14ac:dyDescent="0.25">
      <c r="D14" s="18"/>
      <c r="E14" s="17" t="s">
        <v>88</v>
      </c>
      <c r="F14" s="18"/>
    </row>
    <row r="15" spans="1:11" ht="15.75" x14ac:dyDescent="0.25">
      <c r="D15" s="16"/>
      <c r="E15" s="17"/>
      <c r="F15" s="16"/>
    </row>
    <row r="16" spans="1:11" ht="15.75" x14ac:dyDescent="0.25">
      <c r="D16" s="18"/>
      <c r="E16" s="17"/>
      <c r="F16" s="18"/>
    </row>
    <row r="17" spans="4:6" ht="15.75" x14ac:dyDescent="0.25">
      <c r="D17" s="18"/>
      <c r="E17" s="17"/>
      <c r="F17" s="18"/>
    </row>
  </sheetData>
  <mergeCells count="2">
    <mergeCell ref="A2:K3"/>
    <mergeCell ref="A4:K4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4"/>
  <sheetViews>
    <sheetView workbookViewId="0">
      <selection activeCell="J6" sqref="J6"/>
    </sheetView>
  </sheetViews>
  <sheetFormatPr defaultRowHeight="15" x14ac:dyDescent="0.25"/>
  <cols>
    <col min="1" max="1" width="5.28515625" customWidth="1"/>
    <col min="2" max="2" width="16.28515625" customWidth="1"/>
    <col min="3" max="3" width="5.28515625" customWidth="1"/>
    <col min="4" max="4" width="10.7109375" customWidth="1"/>
    <col min="5" max="5" width="20.7109375" customWidth="1"/>
    <col min="6" max="6" width="16" customWidth="1"/>
    <col min="7" max="7" width="18" customWidth="1"/>
    <col min="8" max="8" width="9.28515625" customWidth="1"/>
    <col min="9" max="9" width="11.42578125" customWidth="1"/>
  </cols>
  <sheetData>
    <row r="1" spans="1:11" x14ac:dyDescent="0.25">
      <c r="A1" s="6"/>
      <c r="B1" s="7"/>
      <c r="C1" s="8"/>
      <c r="D1" s="8"/>
      <c r="E1" s="8"/>
      <c r="F1" s="8"/>
      <c r="G1" s="8"/>
      <c r="H1" s="8"/>
      <c r="I1" s="9"/>
      <c r="J1" s="9"/>
      <c r="K1" s="9"/>
    </row>
    <row r="2" spans="1:11" x14ac:dyDescent="0.25">
      <c r="A2" s="29" t="s">
        <v>113</v>
      </c>
      <c r="B2" s="29"/>
      <c r="C2" s="29"/>
      <c r="D2" s="29"/>
      <c r="E2" s="29"/>
      <c r="F2" s="29"/>
      <c r="G2" s="29"/>
      <c r="H2" s="29"/>
      <c r="I2" s="29"/>
      <c r="J2" s="29"/>
      <c r="K2" s="29"/>
    </row>
    <row r="3" spans="1:11" x14ac:dyDescent="0.25">
      <c r="A3" s="29"/>
      <c r="B3" s="29"/>
      <c r="C3" s="29"/>
      <c r="D3" s="29"/>
      <c r="E3" s="29"/>
      <c r="F3" s="29"/>
      <c r="G3" s="29"/>
      <c r="H3" s="29"/>
      <c r="I3" s="29"/>
      <c r="J3" s="29"/>
      <c r="K3" s="29"/>
    </row>
    <row r="4" spans="1:11" x14ac:dyDescent="0.25">
      <c r="A4" s="30" t="s">
        <v>119</v>
      </c>
      <c r="B4" s="30"/>
      <c r="C4" s="30"/>
      <c r="D4" s="30"/>
      <c r="E4" s="30"/>
      <c r="F4" s="30"/>
      <c r="G4" s="30"/>
      <c r="H4" s="30"/>
      <c r="I4" s="30"/>
      <c r="J4" s="30"/>
      <c r="K4" s="30"/>
    </row>
    <row r="5" spans="1:11" x14ac:dyDescent="0.25">
      <c r="A5" s="11"/>
      <c r="B5" s="12"/>
      <c r="C5" s="10"/>
      <c r="D5" s="10"/>
      <c r="E5" s="10"/>
      <c r="F5" s="10"/>
      <c r="G5" s="10"/>
      <c r="H5" s="10"/>
      <c r="I5" s="9"/>
      <c r="J5" s="9"/>
      <c r="K5" s="9"/>
    </row>
    <row r="6" spans="1:11" ht="76.5" x14ac:dyDescent="0.25">
      <c r="A6" s="1" t="s">
        <v>1</v>
      </c>
      <c r="B6" s="4" t="s">
        <v>2</v>
      </c>
      <c r="C6" s="3" t="s">
        <v>3</v>
      </c>
      <c r="D6" s="1" t="s">
        <v>5</v>
      </c>
      <c r="E6" s="1" t="s">
        <v>0</v>
      </c>
      <c r="F6" s="1" t="s">
        <v>4</v>
      </c>
      <c r="G6" s="1" t="s">
        <v>6</v>
      </c>
      <c r="H6" s="1" t="s">
        <v>89</v>
      </c>
      <c r="I6" s="25" t="s">
        <v>90</v>
      </c>
      <c r="J6" s="31" t="s">
        <v>120</v>
      </c>
      <c r="K6" s="25" t="s">
        <v>118</v>
      </c>
    </row>
    <row r="7" spans="1:11" ht="38.25" x14ac:dyDescent="0.25">
      <c r="A7" s="2">
        <v>1</v>
      </c>
      <c r="B7" s="5" t="s">
        <v>98</v>
      </c>
      <c r="C7" s="2">
        <v>11</v>
      </c>
      <c r="D7" s="2" t="s">
        <v>8</v>
      </c>
      <c r="E7" s="2" t="s">
        <v>29</v>
      </c>
      <c r="F7" s="2" t="s">
        <v>60</v>
      </c>
      <c r="G7" s="2" t="s">
        <v>11</v>
      </c>
      <c r="H7" s="24">
        <v>90</v>
      </c>
      <c r="I7" s="27">
        <v>73</v>
      </c>
      <c r="J7" s="26">
        <f>IF(OR(H7="ABS",I7="ABS"), "ABS", AVERAGE(H7,I7))</f>
        <v>81.5</v>
      </c>
      <c r="K7" s="27" t="s">
        <v>115</v>
      </c>
    </row>
    <row r="8" spans="1:11" ht="38.25" x14ac:dyDescent="0.25">
      <c r="A8" s="2">
        <v>2</v>
      </c>
      <c r="B8" s="5" t="s">
        <v>97</v>
      </c>
      <c r="C8" s="2">
        <v>11</v>
      </c>
      <c r="D8" s="2" t="s">
        <v>8</v>
      </c>
      <c r="E8" s="2" t="s">
        <v>20</v>
      </c>
      <c r="F8" s="2" t="s">
        <v>59</v>
      </c>
      <c r="G8" s="2" t="s">
        <v>11</v>
      </c>
      <c r="H8" s="24">
        <v>77.25</v>
      </c>
      <c r="I8" s="27">
        <v>76</v>
      </c>
      <c r="J8" s="26">
        <f>IF(OR(H8="ABS",I8="ABS"), "ABS", AVERAGE(H8,I8))</f>
        <v>76.625</v>
      </c>
      <c r="K8" s="27" t="s">
        <v>116</v>
      </c>
    </row>
    <row r="9" spans="1:11" ht="38.25" x14ac:dyDescent="0.25">
      <c r="A9" s="2">
        <v>3</v>
      </c>
      <c r="B9" s="5" t="s">
        <v>99</v>
      </c>
      <c r="C9" s="2">
        <v>11</v>
      </c>
      <c r="D9" s="2" t="s">
        <v>58</v>
      </c>
      <c r="E9" s="2" t="s">
        <v>20</v>
      </c>
      <c r="F9" s="2" t="s">
        <v>57</v>
      </c>
      <c r="G9" s="2" t="s">
        <v>11</v>
      </c>
      <c r="H9" s="24">
        <v>70.5</v>
      </c>
      <c r="I9" s="27">
        <v>71</v>
      </c>
      <c r="J9" s="26">
        <f>IF(OR(H9="ABS",I9="ABS"), "ABS", AVERAGE(H9,I9))</f>
        <v>70.75</v>
      </c>
      <c r="K9" s="27" t="s">
        <v>117</v>
      </c>
    </row>
    <row r="12" spans="1:11" ht="15.75" x14ac:dyDescent="0.25">
      <c r="D12" s="16"/>
      <c r="E12" s="17" t="s">
        <v>86</v>
      </c>
      <c r="F12" s="16"/>
    </row>
    <row r="13" spans="1:11" ht="15.75" x14ac:dyDescent="0.25">
      <c r="D13" s="18"/>
      <c r="E13" s="17" t="s">
        <v>87</v>
      </c>
      <c r="F13" s="18"/>
    </row>
    <row r="14" spans="1:11" ht="15.75" x14ac:dyDescent="0.25">
      <c r="D14" s="18"/>
      <c r="E14" s="17" t="s">
        <v>88</v>
      </c>
      <c r="F14" s="18"/>
    </row>
  </sheetData>
  <mergeCells count="2">
    <mergeCell ref="A2:K3"/>
    <mergeCell ref="A4:K4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2"/>
  <sheetViews>
    <sheetView workbookViewId="0">
      <selection activeCell="J6" sqref="J6"/>
    </sheetView>
  </sheetViews>
  <sheetFormatPr defaultRowHeight="15" x14ac:dyDescent="0.25"/>
  <cols>
    <col min="1" max="1" width="5.28515625" customWidth="1"/>
    <col min="2" max="2" width="16.28515625" customWidth="1"/>
    <col min="3" max="3" width="5.28515625" customWidth="1"/>
    <col min="4" max="4" width="10.7109375" customWidth="1"/>
    <col min="5" max="5" width="20.7109375" customWidth="1"/>
    <col min="6" max="6" width="16" customWidth="1"/>
    <col min="7" max="7" width="18" customWidth="1"/>
    <col min="8" max="8" width="9.28515625" customWidth="1"/>
    <col min="9" max="9" width="11.42578125" customWidth="1"/>
  </cols>
  <sheetData>
    <row r="1" spans="1:11" x14ac:dyDescent="0.25">
      <c r="A1" s="6"/>
      <c r="B1" s="7"/>
      <c r="C1" s="8"/>
      <c r="D1" s="8"/>
      <c r="E1" s="8"/>
      <c r="F1" s="8"/>
      <c r="G1" s="8"/>
      <c r="H1" s="8"/>
      <c r="I1" s="9"/>
      <c r="J1" s="9"/>
      <c r="K1" s="9"/>
    </row>
    <row r="2" spans="1:11" x14ac:dyDescent="0.25">
      <c r="A2" s="29" t="s">
        <v>113</v>
      </c>
      <c r="B2" s="29"/>
      <c r="C2" s="29"/>
      <c r="D2" s="29"/>
      <c r="E2" s="29"/>
      <c r="F2" s="29"/>
      <c r="G2" s="29"/>
      <c r="H2" s="29"/>
      <c r="I2" s="29"/>
      <c r="J2" s="29"/>
      <c r="K2" s="29"/>
    </row>
    <row r="3" spans="1:11" x14ac:dyDescent="0.25">
      <c r="A3" s="29"/>
      <c r="B3" s="29"/>
      <c r="C3" s="29"/>
      <c r="D3" s="29"/>
      <c r="E3" s="29"/>
      <c r="F3" s="29"/>
      <c r="G3" s="29"/>
      <c r="H3" s="29"/>
      <c r="I3" s="29"/>
      <c r="J3" s="29"/>
      <c r="K3" s="29"/>
    </row>
    <row r="4" spans="1:11" x14ac:dyDescent="0.25">
      <c r="A4" s="30" t="s">
        <v>119</v>
      </c>
      <c r="B4" s="30"/>
      <c r="C4" s="30"/>
      <c r="D4" s="30"/>
      <c r="E4" s="30"/>
      <c r="F4" s="30"/>
      <c r="G4" s="30"/>
      <c r="H4" s="30"/>
      <c r="I4" s="30"/>
      <c r="J4" s="30"/>
      <c r="K4" s="30"/>
    </row>
    <row r="5" spans="1:11" x14ac:dyDescent="0.25">
      <c r="A5" s="11"/>
      <c r="B5" s="12"/>
      <c r="C5" s="10"/>
      <c r="D5" s="10"/>
      <c r="E5" s="10"/>
      <c r="F5" s="10"/>
      <c r="G5" s="10"/>
      <c r="H5" s="10"/>
      <c r="I5" s="9"/>
      <c r="J5" s="9"/>
      <c r="K5" s="9"/>
    </row>
    <row r="6" spans="1:11" ht="76.5" x14ac:dyDescent="0.25">
      <c r="A6" s="1" t="s">
        <v>1</v>
      </c>
      <c r="B6" s="4" t="s">
        <v>2</v>
      </c>
      <c r="C6" s="3" t="s">
        <v>3</v>
      </c>
      <c r="D6" s="1" t="s">
        <v>5</v>
      </c>
      <c r="E6" s="1" t="s">
        <v>0</v>
      </c>
      <c r="F6" s="1" t="s">
        <v>4</v>
      </c>
      <c r="G6" s="1" t="s">
        <v>6</v>
      </c>
      <c r="H6" s="1" t="s">
        <v>89</v>
      </c>
      <c r="I6" s="25" t="s">
        <v>90</v>
      </c>
      <c r="J6" s="31" t="s">
        <v>120</v>
      </c>
      <c r="K6" s="25" t="s">
        <v>118</v>
      </c>
    </row>
    <row r="7" spans="1:11" ht="25.5" x14ac:dyDescent="0.25">
      <c r="A7" s="2">
        <v>1</v>
      </c>
      <c r="B7" s="5" t="s">
        <v>100</v>
      </c>
      <c r="C7" s="2">
        <v>11</v>
      </c>
      <c r="D7" s="2" t="s">
        <v>51</v>
      </c>
      <c r="E7" s="2" t="s">
        <v>52</v>
      </c>
      <c r="F7" s="2" t="s">
        <v>78</v>
      </c>
      <c r="G7" s="2" t="s">
        <v>11</v>
      </c>
      <c r="H7" s="24">
        <v>92</v>
      </c>
      <c r="I7" s="27">
        <v>85</v>
      </c>
      <c r="J7" s="26">
        <f t="shared" ref="J7" si="0">IF(OR(H7="ABS",I7="ABS"), "ABS", AVERAGE(H7,I7))</f>
        <v>88.5</v>
      </c>
      <c r="K7" s="27" t="s">
        <v>114</v>
      </c>
    </row>
    <row r="8" spans="1:11" x14ac:dyDescent="0.25">
      <c r="A8" s="13"/>
      <c r="B8" s="14"/>
      <c r="C8" s="14"/>
      <c r="D8" s="14"/>
      <c r="E8" s="14"/>
      <c r="F8" s="14"/>
      <c r="G8" s="14"/>
      <c r="H8" s="14"/>
      <c r="I8" s="9"/>
      <c r="J8" s="9"/>
      <c r="K8" s="9"/>
    </row>
    <row r="9" spans="1:11" x14ac:dyDescent="0.25">
      <c r="A9" s="13"/>
      <c r="B9" s="14"/>
      <c r="C9" s="14"/>
      <c r="D9" s="14"/>
      <c r="E9" s="14"/>
      <c r="F9" s="14"/>
      <c r="G9" s="14"/>
      <c r="H9" s="14"/>
      <c r="I9" s="9"/>
      <c r="J9" s="9"/>
      <c r="K9" s="9"/>
    </row>
    <row r="10" spans="1:11" ht="15.75" x14ac:dyDescent="0.25">
      <c r="A10" s="13"/>
      <c r="B10" s="14"/>
      <c r="C10" s="14"/>
      <c r="D10" s="16"/>
      <c r="E10" s="17" t="s">
        <v>86</v>
      </c>
      <c r="F10" s="16"/>
      <c r="G10" s="16"/>
      <c r="H10" s="14"/>
      <c r="I10" s="9"/>
      <c r="J10" s="9"/>
      <c r="K10" s="9"/>
    </row>
    <row r="11" spans="1:11" ht="15.75" x14ac:dyDescent="0.25">
      <c r="A11" s="9"/>
      <c r="B11" s="15"/>
      <c r="C11" s="9"/>
      <c r="D11" s="18"/>
      <c r="E11" s="17" t="s">
        <v>87</v>
      </c>
      <c r="F11" s="18"/>
      <c r="G11" s="18"/>
      <c r="H11" s="9"/>
      <c r="I11" s="9"/>
      <c r="J11" s="9"/>
      <c r="K11" s="9"/>
    </row>
    <row r="12" spans="1:11" ht="15.75" x14ac:dyDescent="0.25">
      <c r="A12" s="9"/>
      <c r="B12" s="15"/>
      <c r="C12" s="9"/>
      <c r="D12" s="18"/>
      <c r="E12" s="17" t="s">
        <v>88</v>
      </c>
      <c r="F12" s="18"/>
      <c r="G12" s="18"/>
      <c r="H12" s="9"/>
      <c r="I12" s="9"/>
      <c r="J12" s="9"/>
      <c r="K12" s="9"/>
    </row>
  </sheetData>
  <mergeCells count="2">
    <mergeCell ref="A2:K3"/>
    <mergeCell ref="A4:K4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3"/>
  <sheetViews>
    <sheetView workbookViewId="0">
      <selection activeCell="J6" sqref="J6"/>
    </sheetView>
  </sheetViews>
  <sheetFormatPr defaultRowHeight="15" x14ac:dyDescent="0.25"/>
  <cols>
    <col min="1" max="1" width="5.28515625" customWidth="1"/>
    <col min="2" max="2" width="16.28515625" customWidth="1"/>
    <col min="3" max="3" width="5.28515625" customWidth="1"/>
    <col min="4" max="4" width="10.7109375" customWidth="1"/>
    <col min="5" max="5" width="20.7109375" customWidth="1"/>
    <col min="6" max="6" width="16" customWidth="1"/>
    <col min="7" max="7" width="18" customWidth="1"/>
    <col min="8" max="8" width="9.28515625" customWidth="1"/>
    <col min="9" max="9" width="11.42578125" customWidth="1"/>
  </cols>
  <sheetData>
    <row r="1" spans="1:11" x14ac:dyDescent="0.25">
      <c r="A1" s="6"/>
      <c r="B1" s="7"/>
      <c r="C1" s="8"/>
      <c r="D1" s="8"/>
      <c r="E1" s="8"/>
      <c r="F1" s="8"/>
      <c r="G1" s="8"/>
      <c r="H1" s="8"/>
      <c r="I1" s="9"/>
      <c r="J1" s="9"/>
      <c r="K1" s="9"/>
    </row>
    <row r="2" spans="1:11" x14ac:dyDescent="0.25">
      <c r="A2" s="29" t="s">
        <v>113</v>
      </c>
      <c r="B2" s="29"/>
      <c r="C2" s="29"/>
      <c r="D2" s="29"/>
      <c r="E2" s="29"/>
      <c r="F2" s="29"/>
      <c r="G2" s="29"/>
      <c r="H2" s="29"/>
      <c r="I2" s="29"/>
      <c r="J2" s="29"/>
      <c r="K2" s="29"/>
    </row>
    <row r="3" spans="1:11" x14ac:dyDescent="0.25">
      <c r="A3" s="29"/>
      <c r="B3" s="29"/>
      <c r="C3" s="29"/>
      <c r="D3" s="29"/>
      <c r="E3" s="29"/>
      <c r="F3" s="29"/>
      <c r="G3" s="29"/>
      <c r="H3" s="29"/>
      <c r="I3" s="29"/>
      <c r="J3" s="29"/>
      <c r="K3" s="29"/>
    </row>
    <row r="4" spans="1:11" x14ac:dyDescent="0.25">
      <c r="A4" s="30" t="s">
        <v>119</v>
      </c>
      <c r="B4" s="30"/>
      <c r="C4" s="30"/>
      <c r="D4" s="30"/>
      <c r="E4" s="30"/>
      <c r="F4" s="30"/>
      <c r="G4" s="30"/>
      <c r="H4" s="30"/>
      <c r="I4" s="30"/>
      <c r="J4" s="30"/>
      <c r="K4" s="30"/>
    </row>
    <row r="5" spans="1:11" x14ac:dyDescent="0.25">
      <c r="A5" s="11"/>
      <c r="B5" s="12"/>
      <c r="C5" s="10"/>
      <c r="D5" s="10"/>
      <c r="E5" s="10"/>
      <c r="F5" s="10"/>
      <c r="G5" s="10"/>
      <c r="H5" s="10"/>
      <c r="I5" s="9"/>
      <c r="J5" s="9"/>
      <c r="K5" s="9"/>
    </row>
    <row r="6" spans="1:11" ht="76.5" x14ac:dyDescent="0.25">
      <c r="A6" s="1" t="s">
        <v>1</v>
      </c>
      <c r="B6" s="4" t="s">
        <v>2</v>
      </c>
      <c r="C6" s="3" t="s">
        <v>3</v>
      </c>
      <c r="D6" s="1" t="s">
        <v>5</v>
      </c>
      <c r="E6" s="1" t="s">
        <v>0</v>
      </c>
      <c r="F6" s="1" t="s">
        <v>4</v>
      </c>
      <c r="G6" s="1" t="s">
        <v>6</v>
      </c>
      <c r="H6" s="1" t="s">
        <v>89</v>
      </c>
      <c r="I6" s="25" t="s">
        <v>90</v>
      </c>
      <c r="J6" s="31" t="s">
        <v>120</v>
      </c>
      <c r="K6" s="25" t="s">
        <v>118</v>
      </c>
    </row>
    <row r="7" spans="1:11" ht="38.25" x14ac:dyDescent="0.25">
      <c r="A7" s="2">
        <v>1</v>
      </c>
      <c r="B7" s="5" t="s">
        <v>102</v>
      </c>
      <c r="C7" s="2">
        <v>12</v>
      </c>
      <c r="D7" s="2" t="s">
        <v>8</v>
      </c>
      <c r="E7" s="2" t="s">
        <v>29</v>
      </c>
      <c r="F7" s="2" t="s">
        <v>60</v>
      </c>
      <c r="G7" s="2" t="s">
        <v>11</v>
      </c>
      <c r="H7" s="24">
        <v>89.5</v>
      </c>
      <c r="I7" s="27">
        <v>74</v>
      </c>
      <c r="J7" s="26">
        <f t="shared" ref="J7:J8" si="0">IF(OR(H7="ABS",I7="ABS"), "ABS", AVERAGE(H7,I7))</f>
        <v>81.75</v>
      </c>
      <c r="K7" s="27" t="s">
        <v>115</v>
      </c>
    </row>
    <row r="8" spans="1:11" ht="38.25" x14ac:dyDescent="0.25">
      <c r="A8" s="2">
        <v>2</v>
      </c>
      <c r="B8" s="5" t="s">
        <v>101</v>
      </c>
      <c r="C8" s="2">
        <v>12</v>
      </c>
      <c r="D8" s="2" t="s">
        <v>8</v>
      </c>
      <c r="E8" s="2" t="s">
        <v>20</v>
      </c>
      <c r="F8" s="2" t="s">
        <v>59</v>
      </c>
      <c r="G8" s="2" t="s">
        <v>11</v>
      </c>
      <c r="H8" s="24">
        <v>87.5</v>
      </c>
      <c r="I8" s="27">
        <v>74</v>
      </c>
      <c r="J8" s="26">
        <f t="shared" si="0"/>
        <v>80.75</v>
      </c>
      <c r="K8" s="27" t="s">
        <v>116</v>
      </c>
    </row>
    <row r="9" spans="1:11" x14ac:dyDescent="0.25">
      <c r="A9" s="13"/>
      <c r="B9" s="14"/>
      <c r="C9" s="14"/>
      <c r="D9" s="14"/>
      <c r="E9" s="14"/>
      <c r="F9" s="14"/>
      <c r="G9" s="14"/>
      <c r="H9" s="14"/>
      <c r="I9" s="9"/>
      <c r="J9" s="9"/>
      <c r="K9" s="9"/>
    </row>
    <row r="10" spans="1:11" x14ac:dyDescent="0.25">
      <c r="A10" s="13"/>
      <c r="B10" s="14"/>
      <c r="C10" s="14"/>
      <c r="D10" s="14"/>
      <c r="E10" s="14"/>
      <c r="F10" s="14"/>
      <c r="G10" s="14"/>
      <c r="H10" s="14"/>
      <c r="I10" s="9"/>
      <c r="J10" s="9"/>
      <c r="K10" s="9"/>
    </row>
    <row r="11" spans="1:11" ht="15.75" x14ac:dyDescent="0.25">
      <c r="A11" s="13"/>
      <c r="B11" s="14"/>
      <c r="C11" s="14"/>
      <c r="D11" s="16"/>
      <c r="E11" s="17" t="s">
        <v>86</v>
      </c>
      <c r="F11" s="16"/>
      <c r="G11" s="16"/>
      <c r="H11" s="14"/>
      <c r="I11" s="9"/>
      <c r="J11" s="9"/>
      <c r="K11" s="9"/>
    </row>
    <row r="12" spans="1:11" ht="15.75" x14ac:dyDescent="0.25">
      <c r="A12" s="9"/>
      <c r="B12" s="15"/>
      <c r="C12" s="9"/>
      <c r="D12" s="18"/>
      <c r="E12" s="17" t="s">
        <v>87</v>
      </c>
      <c r="F12" s="18"/>
      <c r="G12" s="18"/>
      <c r="H12" s="9"/>
      <c r="I12" s="9"/>
      <c r="J12" s="9"/>
      <c r="K12" s="9"/>
    </row>
    <row r="13" spans="1:11" ht="15.75" x14ac:dyDescent="0.25">
      <c r="A13" s="9"/>
      <c r="B13" s="15"/>
      <c r="C13" s="9"/>
      <c r="D13" s="18"/>
      <c r="E13" s="17" t="s">
        <v>88</v>
      </c>
      <c r="F13" s="18"/>
      <c r="G13" s="18"/>
      <c r="H13" s="9"/>
      <c r="I13" s="9"/>
      <c r="J13" s="9"/>
      <c r="K13" s="9"/>
    </row>
  </sheetData>
  <mergeCells count="2">
    <mergeCell ref="A2:K3"/>
    <mergeCell ref="A4:K4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2"/>
  <sheetViews>
    <sheetView tabSelected="1" workbookViewId="0">
      <selection activeCell="J6" sqref="J6"/>
    </sheetView>
  </sheetViews>
  <sheetFormatPr defaultRowHeight="15" x14ac:dyDescent="0.25"/>
  <cols>
    <col min="1" max="1" width="5.28515625" customWidth="1"/>
    <col min="2" max="2" width="16.28515625" customWidth="1"/>
    <col min="3" max="3" width="5.28515625" customWidth="1"/>
    <col min="4" max="4" width="10.7109375" customWidth="1"/>
    <col min="5" max="5" width="20.7109375" customWidth="1"/>
    <col min="6" max="6" width="16" customWidth="1"/>
    <col min="7" max="7" width="18" customWidth="1"/>
    <col min="8" max="8" width="9.28515625" customWidth="1"/>
    <col min="9" max="9" width="11.42578125" customWidth="1"/>
  </cols>
  <sheetData>
    <row r="1" spans="1:11" x14ac:dyDescent="0.25">
      <c r="A1" s="6"/>
      <c r="B1" s="7"/>
      <c r="C1" s="8"/>
      <c r="D1" s="8"/>
      <c r="E1" s="8"/>
      <c r="F1" s="8"/>
      <c r="G1" s="8"/>
      <c r="H1" s="8"/>
      <c r="I1" s="9"/>
      <c r="J1" s="9"/>
      <c r="K1" s="9"/>
    </row>
    <row r="2" spans="1:11" x14ac:dyDescent="0.25">
      <c r="A2" s="29" t="s">
        <v>113</v>
      </c>
      <c r="B2" s="29"/>
      <c r="C2" s="29"/>
      <c r="D2" s="29"/>
      <c r="E2" s="29"/>
      <c r="F2" s="29"/>
      <c r="G2" s="29"/>
      <c r="H2" s="29"/>
      <c r="I2" s="29"/>
      <c r="J2" s="29"/>
      <c r="K2" s="29"/>
    </row>
    <row r="3" spans="1:11" x14ac:dyDescent="0.25">
      <c r="A3" s="29"/>
      <c r="B3" s="29"/>
      <c r="C3" s="29"/>
      <c r="D3" s="29"/>
      <c r="E3" s="29"/>
      <c r="F3" s="29"/>
      <c r="G3" s="29"/>
      <c r="H3" s="29"/>
      <c r="I3" s="29"/>
      <c r="J3" s="29"/>
      <c r="K3" s="29"/>
    </row>
    <row r="4" spans="1:11" x14ac:dyDescent="0.25">
      <c r="A4" s="30" t="s">
        <v>119</v>
      </c>
      <c r="B4" s="30"/>
      <c r="C4" s="30"/>
      <c r="D4" s="30"/>
      <c r="E4" s="30"/>
      <c r="F4" s="30"/>
      <c r="G4" s="30"/>
      <c r="H4" s="30"/>
      <c r="I4" s="30"/>
      <c r="J4" s="30"/>
      <c r="K4" s="30"/>
    </row>
    <row r="5" spans="1:11" x14ac:dyDescent="0.25">
      <c r="A5" s="11"/>
      <c r="B5" s="12"/>
      <c r="C5" s="10"/>
      <c r="D5" s="10"/>
      <c r="E5" s="10"/>
      <c r="F5" s="10"/>
      <c r="G5" s="10"/>
      <c r="H5" s="10"/>
      <c r="I5" s="9"/>
      <c r="J5" s="9"/>
      <c r="K5" s="9"/>
    </row>
    <row r="6" spans="1:11" ht="76.5" x14ac:dyDescent="0.25">
      <c r="A6" s="1" t="s">
        <v>1</v>
      </c>
      <c r="B6" s="4" t="s">
        <v>2</v>
      </c>
      <c r="C6" s="3" t="s">
        <v>3</v>
      </c>
      <c r="D6" s="1" t="s">
        <v>5</v>
      </c>
      <c r="E6" s="1" t="s">
        <v>0</v>
      </c>
      <c r="F6" s="1" t="s">
        <v>4</v>
      </c>
      <c r="G6" s="1" t="s">
        <v>6</v>
      </c>
      <c r="H6" s="1" t="s">
        <v>89</v>
      </c>
      <c r="I6" s="25" t="s">
        <v>90</v>
      </c>
      <c r="J6" s="31" t="s">
        <v>120</v>
      </c>
      <c r="K6" s="25" t="s">
        <v>118</v>
      </c>
    </row>
    <row r="7" spans="1:11" ht="38.25" x14ac:dyDescent="0.25">
      <c r="A7" s="2">
        <v>1</v>
      </c>
      <c r="B7" s="5" t="s">
        <v>103</v>
      </c>
      <c r="C7" s="2">
        <v>12</v>
      </c>
      <c r="D7" s="2" t="s">
        <v>51</v>
      </c>
      <c r="E7" s="2" t="s">
        <v>29</v>
      </c>
      <c r="F7" s="2" t="s">
        <v>60</v>
      </c>
      <c r="G7" s="2" t="s">
        <v>11</v>
      </c>
      <c r="H7" s="24">
        <v>90</v>
      </c>
      <c r="I7" s="27">
        <v>68.5</v>
      </c>
      <c r="J7" s="26">
        <f t="shared" ref="J7" si="0">IF(OR(H7="ABS",I7="ABS"), "ABS", AVERAGE(H7,I7))</f>
        <v>79.25</v>
      </c>
      <c r="K7" s="27" t="s">
        <v>116</v>
      </c>
    </row>
    <row r="8" spans="1:11" x14ac:dyDescent="0.25">
      <c r="A8" s="13"/>
      <c r="B8" s="14"/>
      <c r="C8" s="14"/>
      <c r="D8" s="14"/>
      <c r="E8" s="14"/>
      <c r="F8" s="14"/>
      <c r="G8" s="14"/>
      <c r="H8" s="14"/>
      <c r="I8" s="9"/>
      <c r="J8" s="9"/>
      <c r="K8" s="9"/>
    </row>
    <row r="9" spans="1:11" x14ac:dyDescent="0.25">
      <c r="A9" s="13"/>
      <c r="B9" s="14"/>
      <c r="C9" s="14"/>
      <c r="D9" s="14"/>
      <c r="E9" s="14"/>
      <c r="F9" s="14"/>
      <c r="G9" s="14"/>
      <c r="H9" s="14"/>
      <c r="I9" s="9"/>
      <c r="J9" s="9"/>
      <c r="K9" s="9"/>
    </row>
    <row r="10" spans="1:11" ht="15.75" x14ac:dyDescent="0.25">
      <c r="A10" s="13"/>
      <c r="B10" s="14"/>
      <c r="C10" s="14"/>
      <c r="D10" s="16"/>
      <c r="E10" s="17" t="s">
        <v>86</v>
      </c>
      <c r="F10" s="16"/>
      <c r="G10" s="16"/>
      <c r="H10" s="14"/>
      <c r="I10" s="9"/>
      <c r="J10" s="9"/>
      <c r="K10" s="9"/>
    </row>
    <row r="11" spans="1:11" ht="15.75" x14ac:dyDescent="0.25">
      <c r="A11" s="9"/>
      <c r="B11" s="15"/>
      <c r="C11" s="9"/>
      <c r="D11" s="18"/>
      <c r="E11" s="17" t="s">
        <v>87</v>
      </c>
      <c r="F11" s="18"/>
      <c r="G11" s="18"/>
      <c r="H11" s="9"/>
      <c r="I11" s="9"/>
      <c r="J11" s="9"/>
      <c r="K11" s="9"/>
    </row>
    <row r="12" spans="1:11" ht="15.75" x14ac:dyDescent="0.25">
      <c r="A12" s="9"/>
      <c r="B12" s="15"/>
      <c r="C12" s="9"/>
      <c r="D12" s="18"/>
      <c r="E12" s="17" t="s">
        <v>88</v>
      </c>
      <c r="F12" s="18"/>
      <c r="G12" s="18"/>
      <c r="H12" s="9"/>
      <c r="I12" s="9"/>
      <c r="J12" s="9"/>
      <c r="K12" s="9"/>
    </row>
  </sheetData>
  <mergeCells count="2">
    <mergeCell ref="A2:K3"/>
    <mergeCell ref="A4:K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Pages>0</Pages>
  <Words>0</Words>
  <Characters>0</Characters>
  <Application>Microsoft Excel</Application>
  <DocSecurity>0</DocSecurity>
  <PresentationFormat/>
  <Lines>0</Lines>
  <Paragraphs>0</Paragraphs>
  <Slides>0</Slides>
  <Notes>0</Notes>
  <HiddenSlides>0</HiddenSlides>
  <MMClips>0</MMClips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CLS 7 N</vt:lpstr>
      <vt:lpstr>CLS 8 N</vt:lpstr>
      <vt:lpstr>clasa 9 N</vt:lpstr>
      <vt:lpstr>cls 9 B</vt:lpstr>
      <vt:lpstr>CLS 10 N</vt:lpstr>
      <vt:lpstr>CLS 10 B</vt:lpstr>
      <vt:lpstr>CLS 11 N</vt:lpstr>
      <vt:lpstr>CLS 11 B</vt:lpstr>
      <vt:lpstr>CLS 12 N</vt:lpstr>
      <vt:lpstr>CLS 12 B</vt:lpstr>
    </vt:vector>
  </TitlesOfParts>
  <LinksUpToDate>false</LinksUpToDate>
  <CharactersWithSpaces>0</CharactersWithSpaces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iza</dc:creator>
  <cp:lastModifiedBy>Cristina</cp:lastModifiedBy>
  <cp:revision/>
  <cp:lastPrinted>2019-03-23T12:22:27Z</cp:lastPrinted>
  <dcterms:created xsi:type="dcterms:W3CDTF">2013-11-06T07:07:33Z</dcterms:created>
  <dcterms:modified xsi:type="dcterms:W3CDTF">2019-03-23T18:53:05Z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1033-9.1.0.4550</vt:lpwstr>
  </property>
</Properties>
</file>