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2"/>
  </bookViews>
  <sheets>
    <sheet name="A" sheetId="2" r:id="rId1"/>
    <sheet name="B" sheetId="3" r:id="rId2"/>
    <sheet name="Perf" sheetId="1" r:id="rId3"/>
  </sheets>
  <definedNames>
    <definedName name="_xlnm._FilterDatabase" localSheetId="0" hidden="1">A!$A$1:$J$1</definedName>
    <definedName name="_xlnm._FilterDatabase" localSheetId="1" hidden="1">B!$B$1:$J$1</definedName>
    <definedName name="_xlnm._FilterDatabase" localSheetId="2" hidden="1">Perf!$A$1:$K$1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<sst xmlns="http://schemas.openxmlformats.org/spreadsheetml/2006/main" count="697" uniqueCount="202">
  <si>
    <t>Nr. crt.</t>
  </si>
  <si>
    <t>Nume și prenume</t>
  </si>
  <si>
    <t>Clasa</t>
  </si>
  <si>
    <t>Unitatea de învățământ</t>
  </si>
  <si>
    <t>Localitatea</t>
  </si>
  <si>
    <t>Județ</t>
  </si>
  <si>
    <t>Profesor îndrumător</t>
  </si>
  <si>
    <t>S1</t>
  </si>
  <si>
    <t>S2</t>
  </si>
  <si>
    <t>S3</t>
  </si>
  <si>
    <t>Total</t>
  </si>
  <si>
    <t>Calificat</t>
  </si>
  <si>
    <t xml:space="preserve">Nr. crt. </t>
  </si>
  <si>
    <t>Matei Silvia</t>
  </si>
  <si>
    <t xml:space="preserve">C.N. Pedagogic Regina Maria </t>
  </si>
  <si>
    <t>Deva</t>
  </si>
  <si>
    <t>HD</t>
  </si>
  <si>
    <t>Mateș Nicolae</t>
  </si>
  <si>
    <t>Baltă-Lazăr Natalia Maria</t>
  </si>
  <si>
    <t xml:space="preserve">Șc. Gim. Mircea Sântimbreanu </t>
  </si>
  <si>
    <t>Brad</t>
  </si>
  <si>
    <t>Oprea Gianina</t>
  </si>
  <si>
    <t/>
  </si>
  <si>
    <t xml:space="preserve">Toma Alexandra </t>
  </si>
  <si>
    <t>Moldovan I. Bianca Ecaterina</t>
  </si>
  <si>
    <t xml:space="preserve">Șc. Gim. Andrei Șaguna </t>
  </si>
  <si>
    <t>Galiță Daniela</t>
  </si>
  <si>
    <t xml:space="preserve">Gorghiu Denisa </t>
  </si>
  <si>
    <t>Şc. Gimn. Nr.2</t>
  </si>
  <si>
    <t>Lupeni</t>
  </si>
  <si>
    <t>Ștefănescu Diana</t>
  </si>
  <si>
    <t>Chirițoiu Ana Maria</t>
  </si>
  <si>
    <t xml:space="preserve">C.N. Iancu de Hunedoara </t>
  </si>
  <si>
    <t>Hunedoara</t>
  </si>
  <si>
    <t>Scurtu Delia</t>
  </si>
  <si>
    <t>Hanganu Maria Magdalena</t>
  </si>
  <si>
    <t xml:space="preserve">Lic. de Arte Sigismund Toduță </t>
  </si>
  <si>
    <t>Solnoc Nicoleta</t>
  </si>
  <si>
    <t>Gorgan Răzvan</t>
  </si>
  <si>
    <t xml:space="preserve">Lic. Tehnol. Dragomir Hurmuzescu </t>
  </si>
  <si>
    <t>Tripa Felicia</t>
  </si>
  <si>
    <t>Pirvu Robert George</t>
  </si>
  <si>
    <t>Lic. Tehnol. Mihai Viteazu</t>
  </si>
  <si>
    <t>Vulcan</t>
  </si>
  <si>
    <t>Muraru Alina</t>
  </si>
  <si>
    <t>Sicoe N.C. Daria Patricia</t>
  </si>
  <si>
    <t xml:space="preserve">Șc. Gim. Horea, Cloșca Și Crișan </t>
  </si>
  <si>
    <t>Groza Giorgia Voichița</t>
  </si>
  <si>
    <t>Chifor C.S. Darius</t>
  </si>
  <si>
    <t xml:space="preserve">Șc. Gim. Horea, Cloșca și Crișan </t>
  </si>
  <si>
    <t>Rotaru David</t>
  </si>
  <si>
    <t>Topor D. Alexandru Ioan</t>
  </si>
  <si>
    <t>Savonea Delia</t>
  </si>
  <si>
    <t>Hirtop  Teodora</t>
  </si>
  <si>
    <t>Potinteu V.C. Delia</t>
  </si>
  <si>
    <t>Gîngu Alexandru Cristian</t>
  </si>
  <si>
    <t xml:space="preserve">Șc. Gimn. Nr. 4 </t>
  </si>
  <si>
    <t>Constantin Claudia Simona</t>
  </si>
  <si>
    <t>Bobora C.N. Andreea Dalia</t>
  </si>
  <si>
    <t xml:space="preserve">Lic. Tehnol. Matei Corvin </t>
  </si>
  <si>
    <t>Romoșan Simona</t>
  </si>
  <si>
    <t>Faur Cristian Mugur</t>
  </si>
  <si>
    <t>Tamaş M.D. Mihnea Cătălin</t>
  </si>
  <si>
    <t>Ilinca Amalia Nicoleta</t>
  </si>
  <si>
    <t>Buțu Sebastian</t>
  </si>
  <si>
    <t>Robu Andrei Cristian</t>
  </si>
  <si>
    <t xml:space="preserve">Ristea Diana Vanessa </t>
  </si>
  <si>
    <t xml:space="preserve">Col. Econ. Emanuil Gojdu </t>
  </si>
  <si>
    <t>Mureșan Anca</t>
  </si>
  <si>
    <t>Balan Flavius Sebastian</t>
  </si>
  <si>
    <t xml:space="preserve">Lic. de Arte Sigismund Toduţă                        </t>
  </si>
  <si>
    <t>Stoica Andrei Marian</t>
  </si>
  <si>
    <t>Luca I.V. Maria</t>
  </si>
  <si>
    <t>Versanski Karina</t>
  </si>
  <si>
    <t>Şc. Gimn. Nr. 2</t>
  </si>
  <si>
    <t>Hoca Diana</t>
  </si>
  <si>
    <t>Stîngă Dana</t>
  </si>
  <si>
    <t>Tomele Andrei</t>
  </si>
  <si>
    <t>Ciocan N.C. Laurențiu Mihai</t>
  </si>
  <si>
    <t>Gabor Eduard Mihai</t>
  </si>
  <si>
    <t>Schiopu Oana Magdalena</t>
  </si>
  <si>
    <t>Onișor Mihai</t>
  </si>
  <si>
    <t>Avram Crenguța</t>
  </si>
  <si>
    <t>Petculescu Diana  Silvana</t>
  </si>
  <si>
    <t>Hăulică Cătălin Gabriel</t>
  </si>
  <si>
    <t>Dănciulescu Cristian Mihai</t>
  </si>
  <si>
    <t xml:space="preserve">Lic. Teor. Traian Lalescu </t>
  </si>
  <si>
    <t>Florea Oana</t>
  </si>
  <si>
    <t>Cerișeri Robert Octavian</t>
  </si>
  <si>
    <t>Muntean Teodora</t>
  </si>
  <si>
    <t>Tulpan-Serafinceanu Petru Andrei</t>
  </si>
  <si>
    <t>C.N. Mihai Eminescu</t>
  </si>
  <si>
    <t>Petroșani</t>
  </si>
  <si>
    <t>Humel  Elena</t>
  </si>
  <si>
    <t>Popa Cezar</t>
  </si>
  <si>
    <t>Bartoș Oana Hannelore</t>
  </si>
  <si>
    <t>Ilca A.V. Ana-Maria</t>
  </si>
  <si>
    <t xml:space="preserve">Avram Răzvan Mihai </t>
  </si>
  <si>
    <t>Șc. Gim. Ion Desideriu Sîrbu</t>
  </si>
  <si>
    <t>Petrila</t>
  </si>
  <si>
    <t>Andrei Beatrice</t>
  </si>
  <si>
    <t>Scornea Marius</t>
  </si>
  <si>
    <t>Dăscălescu D. Radu Andrei</t>
  </si>
  <si>
    <t>Tomesc Andrei</t>
  </si>
  <si>
    <t>Drăgoescu Alessia</t>
  </si>
  <si>
    <t>Călărașu Larisa</t>
  </si>
  <si>
    <t>Toma M.C. Georgiana Andreea</t>
  </si>
  <si>
    <t>Ivanik Irina</t>
  </si>
  <si>
    <t>Zală F. Andreea Maria</t>
  </si>
  <si>
    <t>Smarandache Marco Samuel</t>
  </si>
  <si>
    <t>C.N. Iancu de Hunedoara</t>
  </si>
  <si>
    <t>Trandafir Corina</t>
  </si>
  <si>
    <t>Modi B.G. Raul</t>
  </si>
  <si>
    <t>Șc. Gim. Andrei Șaguna</t>
  </si>
  <si>
    <t>Fodor Iasmina Andrada</t>
  </si>
  <si>
    <t xml:space="preserve">Lic. de Arte Sigismund Toduţă                    </t>
  </si>
  <si>
    <t>Murar Alexandru</t>
  </si>
  <si>
    <t>Furca Iulia Ana Maria</t>
  </si>
  <si>
    <t>Bocanici A.L.Daria Maria</t>
  </si>
  <si>
    <t>Rusu Adriana Alina</t>
  </si>
  <si>
    <t>Șc. Gim. Nr. 2</t>
  </si>
  <si>
    <t>Mieilă Stela</t>
  </si>
  <si>
    <t>Iamandi  B.I. Bianca Ioana</t>
  </si>
  <si>
    <t>Szedlacsek  R. Antoniu</t>
  </si>
  <si>
    <t>Isai O.M. Alexia</t>
  </si>
  <si>
    <t>Cismăroiu-Negrilă David</t>
  </si>
  <si>
    <t>Lic. Teor. I. C. Brătianu</t>
  </si>
  <si>
    <t>Hațeg</t>
  </si>
  <si>
    <t>Sîntimbrean Simona</t>
  </si>
  <si>
    <t>Godeanu Victor</t>
  </si>
  <si>
    <t>Lic. Tehnol. Transilvania</t>
  </si>
  <si>
    <t xml:space="preserve">Ilie Iuliana </t>
  </si>
  <si>
    <t>Oniciu Alexandru Ioan</t>
  </si>
  <si>
    <t>Șc. Gim. Mircea Sântimbreanu</t>
  </si>
  <si>
    <t>Schneider Iasmina</t>
  </si>
  <si>
    <t>Șc. Gim. Nr. 4</t>
  </si>
  <si>
    <t>Azamfirei Carla</t>
  </si>
  <si>
    <t>Paliță Elena</t>
  </si>
  <si>
    <t>Ognean T. Radu Tudor</t>
  </si>
  <si>
    <t>C.N. Decebal</t>
  </si>
  <si>
    <t>Niţu Gloria</t>
  </si>
  <si>
    <t>Berna Ioana</t>
  </si>
  <si>
    <t>Hăulică Alexia Maria</t>
  </si>
  <si>
    <t>Jalbă Anca</t>
  </si>
  <si>
    <t>Ciobănescu Antonia</t>
  </si>
  <si>
    <t>Mester Diana</t>
  </si>
  <si>
    <t>Avram Iulia</t>
  </si>
  <si>
    <t>Voișan D.I. Teodora</t>
  </si>
  <si>
    <t>Vesea Adrian Rareș</t>
  </si>
  <si>
    <t>Hochbauer Helga Ingrid</t>
  </si>
  <si>
    <t>Diaconescu Marian</t>
  </si>
  <si>
    <t>Bota-Olelei Alina-Maria</t>
  </si>
  <si>
    <t>Coste Gabriel</t>
  </si>
  <si>
    <t>Zippenfenig Eduard</t>
  </si>
  <si>
    <t>Marian Flavius</t>
  </si>
  <si>
    <t>Livezan Daria</t>
  </si>
  <si>
    <t>Lic. Teor. Traian Lalescu</t>
  </si>
  <si>
    <t>Rad Adrian Ionuț</t>
  </si>
  <si>
    <t>Lință L.I.Vlad Mihai</t>
  </si>
  <si>
    <t>Șc. Gim. Horea, Cloșca și Crișan</t>
  </si>
  <si>
    <t>Silvășan Iulia Alexandra</t>
  </si>
  <si>
    <t>Iacob Mircea</t>
  </si>
  <si>
    <t>Lic. Tehnol. Dragomir Hurmuzescu</t>
  </si>
  <si>
    <t>Stanciu Melania</t>
  </si>
  <si>
    <t>Rașa Denis</t>
  </si>
  <si>
    <t>Dumitraș Ovidiu Cosmin</t>
  </si>
  <si>
    <t>Faur Mirela</t>
  </si>
  <si>
    <t>Petroescu Tudor</t>
  </si>
  <si>
    <t>Cristescu Rami Mihai</t>
  </si>
  <si>
    <t>Damian Mihai</t>
  </si>
  <si>
    <t>Kali Erika</t>
  </si>
  <si>
    <t>Găvre Fineas</t>
  </si>
  <si>
    <t>Scorobete Cozmina Denisa</t>
  </si>
  <si>
    <t>Lung V. Irina</t>
  </si>
  <si>
    <t>Nicula Nicoleta</t>
  </si>
  <si>
    <t>Chira George</t>
  </si>
  <si>
    <t>Popescu Sergiu Cătălin</t>
  </si>
  <si>
    <t>Indrecan Mihaiela</t>
  </si>
  <si>
    <t>Răducu Vlad Rareş</t>
  </si>
  <si>
    <t>Crişan Crina</t>
  </si>
  <si>
    <t>Cristescu Andrei</t>
  </si>
  <si>
    <t>Lic. Teor. Avram Iancu</t>
  </si>
  <si>
    <t>Crișan Adina</t>
  </si>
  <si>
    <t>Groza Georgia</t>
  </si>
  <si>
    <t>Cardos Cristina</t>
  </si>
  <si>
    <t>Istrate Lucian Ioan</t>
  </si>
  <si>
    <t>Humel  R. Alexia-Franscisca</t>
  </si>
  <si>
    <t>Mihai  Veronica</t>
  </si>
  <si>
    <t>Săbău Miruna Alexandra</t>
  </si>
  <si>
    <t xml:space="preserve">Josan Gelu-Samuel </t>
  </si>
  <si>
    <t>Resiga Ana Maria</t>
  </si>
  <si>
    <t>Pascu Daria</t>
  </si>
  <si>
    <t>Suciu  M.P. Maria</t>
  </si>
  <si>
    <t>Găldean  Doinița</t>
  </si>
  <si>
    <t>Negrean Deborah Maria</t>
  </si>
  <si>
    <t>Munteanteodora</t>
  </si>
  <si>
    <t>Premii</t>
  </si>
  <si>
    <t>I</t>
  </si>
  <si>
    <t>II</t>
  </si>
  <si>
    <t>MENŢIUNE</t>
  </si>
  <si>
    <t>Da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</si>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</sst>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8]General"/>
  </numFmts>
  <fonts count="10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name val="Arial"/>
      <family val="2"/>
      <charset val="238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5" fillId="0" borderId="0"/>
    <xf numFmtId="164" fontId="6" fillId="0" borderId="0" applyBorder="0" applyProtection="0"/>
    <xf numFmtId="0" fontId="7" fillId="0" borderId="0" applyNumberFormat="0" applyFill="0" applyBorder="0" applyProtection="0"/>
    <xf numFmtId="0" fontId="8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4" fillId="0" borderId="0" xfId="0" applyFont="1"/>
    <xf numFmtId="0" fontId="9" fillId="0" borderId="0" xfId="0" applyFont="1"/>
    <xf numFmtId="0" fontId="9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6">
    <cellStyle name="Excel Built-in Normal" xfId="3"/>
    <cellStyle name="Normal" xfId="0" builtinId="0"/>
    <cellStyle name="Normal 2" xfId="5"/>
    <cellStyle name="Normal 2 2" xfId="1"/>
    <cellStyle name="Normal 4" xfId="2"/>
    <cellStyle name="Normal 5" xfId="4"/>
  </cellStyles>
  <dxfs count="4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workbookViewId="0">
      <pane ySplit="1" topLeftCell="A2" activePane="bottomLeft" state="frozen"/>
      <selection pane="bottomLeft" activeCell="L13" sqref="L13"/>
    </sheetView>
  </sheetViews>
  <sheetFormatPr defaultRowHeight="12.75" customHeight="1" x14ac:dyDescent="0.2"/>
  <cols>
    <col min="1" max="1" width="6.7109375" style="4" bestFit="1" customWidth="1"/>
    <col min="2" max="2" width="29.7109375" style="4" bestFit="1" customWidth="1"/>
    <col min="3" max="3" width="5.42578125" style="4" bestFit="1" customWidth="1"/>
    <col min="4" max="4" width="46" style="4" customWidth="1"/>
    <col min="5" max="5" width="15.140625" style="4" bestFit="1" customWidth="1"/>
    <col min="6" max="6" width="7.140625" style="4" bestFit="1" customWidth="1"/>
    <col min="7" max="7" width="30" style="4" bestFit="1" customWidth="1"/>
    <col min="8" max="10" width="9.140625" style="4"/>
    <col min="11" max="11" width="10.28515625" style="17" bestFit="1" customWidth="1"/>
    <col min="12" max="16384" width="9.140625" style="4"/>
  </cols>
  <sheetData>
    <row r="1" spans="1:12" s="3" customFormat="1" ht="12.75" customHeight="1" x14ac:dyDescent="0.2">
      <c r="A1" s="5" t="s">
        <v>12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10</v>
      </c>
      <c r="K1" s="15" t="s">
        <v>196</v>
      </c>
      <c r="L1" s="3" t="s">
        <v>11</v>
      </c>
    </row>
    <row r="2" spans="1:12" ht="12.75" customHeight="1" x14ac:dyDescent="0.2">
      <c r="A2" s="12">
        <v>1</v>
      </c>
      <c r="B2" s="11" t="s">
        <v>13</v>
      </c>
      <c r="C2" s="11">
        <v>6</v>
      </c>
      <c r="D2" s="11" t="s">
        <v>14</v>
      </c>
      <c r="E2" s="11" t="s">
        <v>15</v>
      </c>
      <c r="F2" s="11" t="s">
        <v>16</v>
      </c>
      <c r="G2" s="11" t="s">
        <v>17</v>
      </c>
      <c r="H2" s="11">
        <v>43</v>
      </c>
      <c r="I2" s="11">
        <v>45</v>
      </c>
      <c r="J2" s="12">
        <f t="shared" ref="J2:J33" si="0">H2+I2+10</f>
        <v>98</v>
      </c>
      <c r="K2" s="16" t="s">
        <v>197</v>
      </c>
      <c r="L2" s="4" t="s">
        <v>200</v>
      </c>
    </row>
    <row r="3" spans="1:12" ht="12.75" customHeight="1" x14ac:dyDescent="0.2">
      <c r="A3" s="12">
        <v>2</v>
      </c>
      <c r="B3" s="11" t="s">
        <v>18</v>
      </c>
      <c r="C3" s="11">
        <v>6</v>
      </c>
      <c r="D3" s="11" t="s">
        <v>19</v>
      </c>
      <c r="E3" s="11" t="s">
        <v>20</v>
      </c>
      <c r="F3" s="11" t="s">
        <v>16</v>
      </c>
      <c r="G3" s="11" t="s">
        <v>21</v>
      </c>
      <c r="H3" s="11">
        <v>44</v>
      </c>
      <c r="I3" s="11">
        <v>27</v>
      </c>
      <c r="J3" s="12">
        <f t="shared" si="0"/>
        <v>81</v>
      </c>
      <c r="K3" s="16" t="s">
        <v>198</v>
      </c>
    </row>
    <row r="4" spans="1:12" ht="12.75" customHeight="1" x14ac:dyDescent="0.2">
      <c r="A4" s="12">
        <v>3</v>
      </c>
      <c r="B4" s="11" t="s">
        <v>23</v>
      </c>
      <c r="C4" s="11">
        <v>6</v>
      </c>
      <c r="D4" s="11" t="s">
        <v>19</v>
      </c>
      <c r="E4" s="11" t="s">
        <v>20</v>
      </c>
      <c r="F4" s="11" t="s">
        <v>16</v>
      </c>
      <c r="G4" s="11" t="s">
        <v>21</v>
      </c>
      <c r="H4" s="11">
        <v>44.5</v>
      </c>
      <c r="I4" s="11">
        <v>24.5</v>
      </c>
      <c r="J4" s="12">
        <f t="shared" si="0"/>
        <v>79</v>
      </c>
      <c r="K4" s="16" t="s">
        <v>201</v>
      </c>
    </row>
    <row r="5" spans="1:12" ht="12.75" customHeight="1" x14ac:dyDescent="0.2">
      <c r="A5" s="12">
        <v>4</v>
      </c>
      <c r="B5" s="11" t="s">
        <v>24</v>
      </c>
      <c r="C5" s="11">
        <v>6</v>
      </c>
      <c r="D5" s="11" t="s">
        <v>25</v>
      </c>
      <c r="E5" s="11" t="s">
        <v>15</v>
      </c>
      <c r="F5" s="11" t="s">
        <v>16</v>
      </c>
      <c r="G5" s="11" t="s">
        <v>26</v>
      </c>
      <c r="H5" s="11">
        <v>44</v>
      </c>
      <c r="I5" s="11">
        <v>24.5</v>
      </c>
      <c r="J5" s="12">
        <f t="shared" si="0"/>
        <v>78.5</v>
      </c>
      <c r="K5" s="16" t="s">
        <v>199</v>
      </c>
    </row>
    <row r="6" spans="1:12" ht="12.75" customHeight="1" x14ac:dyDescent="0.2">
      <c r="A6" s="12">
        <v>5</v>
      </c>
      <c r="B6" s="11" t="s">
        <v>27</v>
      </c>
      <c r="C6" s="11">
        <v>6</v>
      </c>
      <c r="D6" s="11" t="s">
        <v>28</v>
      </c>
      <c r="E6" s="11" t="s">
        <v>29</v>
      </c>
      <c r="F6" s="11" t="s">
        <v>16</v>
      </c>
      <c r="G6" s="11" t="s">
        <v>30</v>
      </c>
      <c r="H6" s="11">
        <v>41.5</v>
      </c>
      <c r="I6" s="11">
        <v>26.5</v>
      </c>
      <c r="J6" s="12">
        <f t="shared" si="0"/>
        <v>78</v>
      </c>
      <c r="K6" s="16" t="s">
        <v>199</v>
      </c>
    </row>
    <row r="7" spans="1:12" ht="12.75" customHeight="1" x14ac:dyDescent="0.2">
      <c r="A7" s="12">
        <v>6</v>
      </c>
      <c r="B7" s="11" t="s">
        <v>31</v>
      </c>
      <c r="C7" s="11">
        <v>5</v>
      </c>
      <c r="D7" s="11" t="s">
        <v>32</v>
      </c>
      <c r="E7" s="11" t="s">
        <v>33</v>
      </c>
      <c r="F7" s="11" t="s">
        <v>16</v>
      </c>
      <c r="G7" s="11" t="s">
        <v>34</v>
      </c>
      <c r="H7" s="11">
        <v>40</v>
      </c>
      <c r="I7" s="11">
        <v>24</v>
      </c>
      <c r="J7" s="12">
        <f t="shared" si="0"/>
        <v>74</v>
      </c>
      <c r="K7" s="16" t="s">
        <v>199</v>
      </c>
    </row>
    <row r="8" spans="1:12" ht="12.75" customHeight="1" x14ac:dyDescent="0.2">
      <c r="A8" s="12">
        <v>7</v>
      </c>
      <c r="B8" s="11" t="s">
        <v>35</v>
      </c>
      <c r="C8" s="11">
        <v>5</v>
      </c>
      <c r="D8" s="11" t="s">
        <v>36</v>
      </c>
      <c r="E8" s="11" t="s">
        <v>15</v>
      </c>
      <c r="F8" s="11" t="s">
        <v>16</v>
      </c>
      <c r="G8" s="11" t="s">
        <v>37</v>
      </c>
      <c r="H8" s="11">
        <v>42.5</v>
      </c>
      <c r="I8" s="11">
        <v>18.5</v>
      </c>
      <c r="J8" s="12">
        <f t="shared" si="0"/>
        <v>71</v>
      </c>
      <c r="K8" s="16" t="s">
        <v>199</v>
      </c>
    </row>
    <row r="9" spans="1:12" ht="12.75" customHeight="1" x14ac:dyDescent="0.2">
      <c r="A9" s="12">
        <v>8</v>
      </c>
      <c r="B9" s="11" t="s">
        <v>38</v>
      </c>
      <c r="C9" s="11">
        <v>5</v>
      </c>
      <c r="D9" s="11" t="s">
        <v>39</v>
      </c>
      <c r="E9" s="11" t="s">
        <v>15</v>
      </c>
      <c r="F9" s="11" t="s">
        <v>16</v>
      </c>
      <c r="G9" s="11" t="s">
        <v>40</v>
      </c>
      <c r="H9" s="11">
        <v>32.5</v>
      </c>
      <c r="I9" s="11">
        <v>28</v>
      </c>
      <c r="J9" s="12">
        <f t="shared" si="0"/>
        <v>70.5</v>
      </c>
      <c r="K9" s="16" t="s">
        <v>199</v>
      </c>
    </row>
    <row r="10" spans="1:12" ht="12.75" customHeight="1" x14ac:dyDescent="0.2">
      <c r="A10" s="12">
        <v>9</v>
      </c>
      <c r="B10" s="11" t="s">
        <v>41</v>
      </c>
      <c r="C10" s="11">
        <v>6</v>
      </c>
      <c r="D10" s="11" t="s">
        <v>42</v>
      </c>
      <c r="E10" s="11" t="s">
        <v>43</v>
      </c>
      <c r="F10" s="11" t="s">
        <v>16</v>
      </c>
      <c r="G10" s="11" t="s">
        <v>44</v>
      </c>
      <c r="H10" s="11">
        <v>33.5</v>
      </c>
      <c r="I10" s="11">
        <v>21.5</v>
      </c>
      <c r="J10" s="12">
        <f t="shared" si="0"/>
        <v>65</v>
      </c>
      <c r="K10" s="16" t="s">
        <v>199</v>
      </c>
    </row>
    <row r="11" spans="1:12" ht="12.75" customHeight="1" x14ac:dyDescent="0.2">
      <c r="A11" s="12">
        <v>10</v>
      </c>
      <c r="B11" s="11" t="s">
        <v>45</v>
      </c>
      <c r="C11" s="11">
        <v>6</v>
      </c>
      <c r="D11" s="11" t="s">
        <v>46</v>
      </c>
      <c r="E11" s="11" t="s">
        <v>20</v>
      </c>
      <c r="F11" s="11" t="s">
        <v>16</v>
      </c>
      <c r="G11" s="11" t="s">
        <v>47</v>
      </c>
      <c r="H11" s="11">
        <v>35</v>
      </c>
      <c r="I11" s="11">
        <v>19.5</v>
      </c>
      <c r="J11" s="12">
        <f t="shared" si="0"/>
        <v>64.5</v>
      </c>
      <c r="K11" s="16" t="s">
        <v>199</v>
      </c>
    </row>
    <row r="12" spans="1:12" ht="12.75" customHeight="1" x14ac:dyDescent="0.2">
      <c r="A12" s="12">
        <v>11</v>
      </c>
      <c r="B12" s="11" t="s">
        <v>48</v>
      </c>
      <c r="C12" s="11">
        <v>6</v>
      </c>
      <c r="D12" s="11" t="s">
        <v>49</v>
      </c>
      <c r="E12" s="11" t="s">
        <v>20</v>
      </c>
      <c r="F12" s="11" t="s">
        <v>16</v>
      </c>
      <c r="G12" s="11" t="s">
        <v>47</v>
      </c>
      <c r="H12" s="11">
        <v>44</v>
      </c>
      <c r="I12" s="11">
        <v>10</v>
      </c>
      <c r="J12" s="12">
        <f t="shared" si="0"/>
        <v>64</v>
      </c>
      <c r="K12" s="16" t="s">
        <v>22</v>
      </c>
    </row>
    <row r="13" spans="1:12" ht="12.75" customHeight="1" x14ac:dyDescent="0.2">
      <c r="A13" s="12">
        <v>12</v>
      </c>
      <c r="B13" s="11" t="s">
        <v>50</v>
      </c>
      <c r="C13" s="11">
        <v>5</v>
      </c>
      <c r="D13" s="11" t="s">
        <v>42</v>
      </c>
      <c r="E13" s="11" t="s">
        <v>43</v>
      </c>
      <c r="F13" s="11" t="s">
        <v>16</v>
      </c>
      <c r="G13" s="11" t="s">
        <v>44</v>
      </c>
      <c r="H13" s="11">
        <v>33</v>
      </c>
      <c r="I13" s="11">
        <v>21</v>
      </c>
      <c r="J13" s="12">
        <f t="shared" si="0"/>
        <v>64</v>
      </c>
      <c r="K13" s="16" t="s">
        <v>22</v>
      </c>
    </row>
    <row r="14" spans="1:12" ht="12.75" customHeight="1" x14ac:dyDescent="0.2">
      <c r="A14" s="12">
        <v>13</v>
      </c>
      <c r="B14" s="11" t="s">
        <v>51</v>
      </c>
      <c r="C14" s="11">
        <v>6</v>
      </c>
      <c r="D14" s="11" t="s">
        <v>25</v>
      </c>
      <c r="E14" s="11" t="s">
        <v>15</v>
      </c>
      <c r="F14" s="11" t="s">
        <v>16</v>
      </c>
      <c r="G14" s="11" t="s">
        <v>52</v>
      </c>
      <c r="H14" s="11">
        <v>34.5</v>
      </c>
      <c r="I14" s="11">
        <v>18</v>
      </c>
      <c r="J14" s="12">
        <f t="shared" si="0"/>
        <v>62.5</v>
      </c>
      <c r="K14" s="16" t="s">
        <v>22</v>
      </c>
    </row>
    <row r="15" spans="1:12" ht="12.75" customHeight="1" x14ac:dyDescent="0.2">
      <c r="A15" s="12">
        <v>14</v>
      </c>
      <c r="B15" s="11" t="s">
        <v>53</v>
      </c>
      <c r="C15" s="11">
        <v>6</v>
      </c>
      <c r="D15" s="11" t="s">
        <v>42</v>
      </c>
      <c r="E15" s="11" t="s">
        <v>43</v>
      </c>
      <c r="F15" s="11" t="s">
        <v>16</v>
      </c>
      <c r="G15" s="11" t="s">
        <v>44</v>
      </c>
      <c r="H15" s="11">
        <v>39.5</v>
      </c>
      <c r="I15" s="11">
        <v>12</v>
      </c>
      <c r="J15" s="12">
        <f t="shared" si="0"/>
        <v>61.5</v>
      </c>
      <c r="K15" s="16" t="s">
        <v>22</v>
      </c>
    </row>
    <row r="16" spans="1:12" ht="12.75" customHeight="1" x14ac:dyDescent="0.2">
      <c r="A16" s="12">
        <v>15</v>
      </c>
      <c r="B16" s="11" t="s">
        <v>54</v>
      </c>
      <c r="C16" s="11">
        <v>5</v>
      </c>
      <c r="D16" s="11" t="s">
        <v>25</v>
      </c>
      <c r="E16" s="11" t="s">
        <v>15</v>
      </c>
      <c r="F16" s="11" t="s">
        <v>16</v>
      </c>
      <c r="G16" s="11" t="s">
        <v>52</v>
      </c>
      <c r="H16" s="11">
        <v>37</v>
      </c>
      <c r="I16" s="11">
        <v>13</v>
      </c>
      <c r="J16" s="12">
        <f t="shared" si="0"/>
        <v>60</v>
      </c>
      <c r="K16" s="16" t="s">
        <v>22</v>
      </c>
    </row>
    <row r="17" spans="1:11" ht="12.75" customHeight="1" x14ac:dyDescent="0.2">
      <c r="A17" s="12">
        <v>16</v>
      </c>
      <c r="B17" s="11" t="s">
        <v>55</v>
      </c>
      <c r="C17" s="11">
        <v>5</v>
      </c>
      <c r="D17" s="11" t="s">
        <v>56</v>
      </c>
      <c r="E17" s="11" t="s">
        <v>43</v>
      </c>
      <c r="F17" s="11" t="s">
        <v>16</v>
      </c>
      <c r="G17" s="11" t="s">
        <v>57</v>
      </c>
      <c r="H17" s="11">
        <v>36</v>
      </c>
      <c r="I17" s="11">
        <v>13</v>
      </c>
      <c r="J17" s="12">
        <f t="shared" si="0"/>
        <v>59</v>
      </c>
      <c r="K17" s="16" t="s">
        <v>22</v>
      </c>
    </row>
    <row r="18" spans="1:11" ht="12.75" customHeight="1" x14ac:dyDescent="0.2">
      <c r="A18" s="12">
        <v>17</v>
      </c>
      <c r="B18" s="11" t="s">
        <v>58</v>
      </c>
      <c r="C18" s="11">
        <v>6</v>
      </c>
      <c r="D18" s="11" t="s">
        <v>59</v>
      </c>
      <c r="E18" s="11" t="s">
        <v>33</v>
      </c>
      <c r="F18" s="11" t="s">
        <v>16</v>
      </c>
      <c r="G18" s="11" t="s">
        <v>60</v>
      </c>
      <c r="H18" s="11">
        <v>33</v>
      </c>
      <c r="I18" s="11">
        <v>16</v>
      </c>
      <c r="J18" s="12">
        <f t="shared" si="0"/>
        <v>59</v>
      </c>
      <c r="K18" s="16" t="s">
        <v>22</v>
      </c>
    </row>
    <row r="19" spans="1:11" ht="12.75" customHeight="1" x14ac:dyDescent="0.2">
      <c r="A19" s="12">
        <v>18</v>
      </c>
      <c r="B19" s="11" t="s">
        <v>61</v>
      </c>
      <c r="C19" s="11">
        <v>5</v>
      </c>
      <c r="D19" s="11" t="s">
        <v>19</v>
      </c>
      <c r="E19" s="11" t="s">
        <v>20</v>
      </c>
      <c r="F19" s="11" t="s">
        <v>16</v>
      </c>
      <c r="G19" s="11" t="s">
        <v>21</v>
      </c>
      <c r="H19" s="11">
        <v>39</v>
      </c>
      <c r="I19" s="11">
        <v>9</v>
      </c>
      <c r="J19" s="12">
        <f t="shared" si="0"/>
        <v>58</v>
      </c>
      <c r="K19" s="16" t="s">
        <v>22</v>
      </c>
    </row>
    <row r="20" spans="1:11" ht="12.75" customHeight="1" x14ac:dyDescent="0.2">
      <c r="A20" s="12">
        <v>19</v>
      </c>
      <c r="B20" s="11" t="s">
        <v>62</v>
      </c>
      <c r="C20" s="11">
        <v>6</v>
      </c>
      <c r="D20" s="11" t="s">
        <v>25</v>
      </c>
      <c r="E20" s="11" t="s">
        <v>15</v>
      </c>
      <c r="F20" s="11" t="s">
        <v>16</v>
      </c>
      <c r="G20" s="11" t="s">
        <v>52</v>
      </c>
      <c r="H20" s="11">
        <v>44</v>
      </c>
      <c r="I20" s="11">
        <v>3.5</v>
      </c>
      <c r="J20" s="12">
        <f t="shared" si="0"/>
        <v>57.5</v>
      </c>
      <c r="K20" s="16" t="s">
        <v>22</v>
      </c>
    </row>
    <row r="21" spans="1:11" ht="12.75" customHeight="1" x14ac:dyDescent="0.2">
      <c r="A21" s="12">
        <v>20</v>
      </c>
      <c r="B21" s="11" t="s">
        <v>63</v>
      </c>
      <c r="C21" s="11">
        <v>6</v>
      </c>
      <c r="D21" s="11" t="s">
        <v>32</v>
      </c>
      <c r="E21" s="11" t="s">
        <v>33</v>
      </c>
      <c r="F21" s="11" t="s">
        <v>16</v>
      </c>
      <c r="G21" s="11" t="s">
        <v>34</v>
      </c>
      <c r="H21" s="11">
        <v>39</v>
      </c>
      <c r="I21" s="11">
        <v>7.5</v>
      </c>
      <c r="J21" s="12">
        <f t="shared" si="0"/>
        <v>56.5</v>
      </c>
      <c r="K21" s="16" t="s">
        <v>22</v>
      </c>
    </row>
    <row r="22" spans="1:11" ht="12.75" customHeight="1" x14ac:dyDescent="0.2">
      <c r="A22" s="12">
        <v>21</v>
      </c>
      <c r="B22" s="11" t="s">
        <v>64</v>
      </c>
      <c r="C22" s="11">
        <v>6</v>
      </c>
      <c r="D22" s="11" t="s">
        <v>32</v>
      </c>
      <c r="E22" s="11" t="s">
        <v>33</v>
      </c>
      <c r="F22" s="11" t="s">
        <v>16</v>
      </c>
      <c r="G22" s="11" t="s">
        <v>34</v>
      </c>
      <c r="H22" s="11">
        <v>33</v>
      </c>
      <c r="I22" s="11">
        <v>12</v>
      </c>
      <c r="J22" s="12">
        <f t="shared" si="0"/>
        <v>55</v>
      </c>
      <c r="K22" s="16" t="s">
        <v>22</v>
      </c>
    </row>
    <row r="23" spans="1:11" ht="12.75" customHeight="1" x14ac:dyDescent="0.2">
      <c r="A23" s="12">
        <v>22</v>
      </c>
      <c r="B23" s="11" t="s">
        <v>65</v>
      </c>
      <c r="C23" s="11">
        <v>5</v>
      </c>
      <c r="D23" s="11" t="s">
        <v>42</v>
      </c>
      <c r="E23" s="11" t="s">
        <v>43</v>
      </c>
      <c r="F23" s="11" t="s">
        <v>16</v>
      </c>
      <c r="G23" s="11" t="s">
        <v>44</v>
      </c>
      <c r="H23" s="11">
        <v>44</v>
      </c>
      <c r="I23" s="11">
        <v>0</v>
      </c>
      <c r="J23" s="12">
        <f t="shared" si="0"/>
        <v>54</v>
      </c>
      <c r="K23" s="16" t="s">
        <v>22</v>
      </c>
    </row>
    <row r="24" spans="1:11" ht="12.75" customHeight="1" x14ac:dyDescent="0.2">
      <c r="A24" s="12">
        <v>23</v>
      </c>
      <c r="B24" s="11" t="s">
        <v>66</v>
      </c>
      <c r="C24" s="11">
        <v>6</v>
      </c>
      <c r="D24" s="11" t="s">
        <v>67</v>
      </c>
      <c r="E24" s="11" t="s">
        <v>33</v>
      </c>
      <c r="F24" s="11" t="s">
        <v>16</v>
      </c>
      <c r="G24" s="11" t="s">
        <v>68</v>
      </c>
      <c r="H24" s="11">
        <v>38.5</v>
      </c>
      <c r="I24" s="11">
        <v>0</v>
      </c>
      <c r="J24" s="12">
        <f t="shared" si="0"/>
        <v>48.5</v>
      </c>
      <c r="K24" s="16" t="s">
        <v>22</v>
      </c>
    </row>
    <row r="25" spans="1:11" ht="12.75" customHeight="1" x14ac:dyDescent="0.2">
      <c r="A25" s="12">
        <v>24</v>
      </c>
      <c r="B25" s="11" t="s">
        <v>69</v>
      </c>
      <c r="C25" s="11">
        <v>6</v>
      </c>
      <c r="D25" s="11" t="s">
        <v>70</v>
      </c>
      <c r="E25" s="11" t="s">
        <v>15</v>
      </c>
      <c r="F25" s="11" t="s">
        <v>16</v>
      </c>
      <c r="G25" s="11" t="s">
        <v>37</v>
      </c>
      <c r="H25" s="11">
        <v>36.5</v>
      </c>
      <c r="I25" s="11">
        <v>0</v>
      </c>
      <c r="J25" s="12">
        <f t="shared" si="0"/>
        <v>46.5</v>
      </c>
      <c r="K25" s="16" t="s">
        <v>22</v>
      </c>
    </row>
    <row r="26" spans="1:11" ht="12.75" customHeight="1" x14ac:dyDescent="0.2">
      <c r="A26" s="12">
        <v>25</v>
      </c>
      <c r="B26" s="11" t="s">
        <v>71</v>
      </c>
      <c r="C26" s="11">
        <v>5</v>
      </c>
      <c r="D26" s="11" t="s">
        <v>32</v>
      </c>
      <c r="E26" s="11" t="s">
        <v>33</v>
      </c>
      <c r="F26" s="11" t="s">
        <v>16</v>
      </c>
      <c r="G26" s="11" t="s">
        <v>34</v>
      </c>
      <c r="H26" s="11">
        <v>36.5</v>
      </c>
      <c r="I26" s="11">
        <v>0</v>
      </c>
      <c r="J26" s="12">
        <f t="shared" si="0"/>
        <v>46.5</v>
      </c>
      <c r="K26" s="16" t="s">
        <v>22</v>
      </c>
    </row>
    <row r="27" spans="1:11" ht="12.75" customHeight="1" x14ac:dyDescent="0.2">
      <c r="A27" s="12">
        <v>26</v>
      </c>
      <c r="B27" s="11" t="s">
        <v>72</v>
      </c>
      <c r="C27" s="11">
        <v>5</v>
      </c>
      <c r="D27" s="11" t="s">
        <v>25</v>
      </c>
      <c r="E27" s="11" t="s">
        <v>15</v>
      </c>
      <c r="F27" s="11" t="s">
        <v>16</v>
      </c>
      <c r="G27" s="11" t="s">
        <v>26</v>
      </c>
      <c r="H27" s="11">
        <v>36</v>
      </c>
      <c r="I27" s="11">
        <v>0</v>
      </c>
      <c r="J27" s="12">
        <f t="shared" si="0"/>
        <v>46</v>
      </c>
      <c r="K27" s="16" t="s">
        <v>22</v>
      </c>
    </row>
    <row r="28" spans="1:11" ht="12.75" customHeight="1" x14ac:dyDescent="0.2">
      <c r="A28" s="12">
        <v>27</v>
      </c>
      <c r="B28" s="11" t="s">
        <v>73</v>
      </c>
      <c r="C28" s="11">
        <v>5</v>
      </c>
      <c r="D28" s="11" t="s">
        <v>74</v>
      </c>
      <c r="E28" s="11" t="s">
        <v>29</v>
      </c>
      <c r="F28" s="11" t="s">
        <v>16</v>
      </c>
      <c r="G28" s="11" t="s">
        <v>30</v>
      </c>
      <c r="H28" s="11">
        <v>21</v>
      </c>
      <c r="I28" s="11">
        <v>15</v>
      </c>
      <c r="J28" s="12">
        <f t="shared" si="0"/>
        <v>46</v>
      </c>
      <c r="K28" s="16" t="s">
        <v>22</v>
      </c>
    </row>
    <row r="29" spans="1:11" ht="12.75" customHeight="1" x14ac:dyDescent="0.2">
      <c r="A29" s="12">
        <v>28</v>
      </c>
      <c r="B29" s="11" t="s">
        <v>75</v>
      </c>
      <c r="C29" s="11">
        <v>6</v>
      </c>
      <c r="D29" s="11" t="s">
        <v>56</v>
      </c>
      <c r="E29" s="11" t="s">
        <v>43</v>
      </c>
      <c r="F29" s="11" t="s">
        <v>16</v>
      </c>
      <c r="G29" s="11" t="s">
        <v>76</v>
      </c>
      <c r="H29" s="11">
        <v>35</v>
      </c>
      <c r="I29" s="11">
        <v>0</v>
      </c>
      <c r="J29" s="12">
        <f t="shared" si="0"/>
        <v>45</v>
      </c>
      <c r="K29" s="16" t="s">
        <v>22</v>
      </c>
    </row>
    <row r="30" spans="1:11" ht="12.75" customHeight="1" x14ac:dyDescent="0.2">
      <c r="A30" s="12">
        <v>29</v>
      </c>
      <c r="B30" s="11" t="s">
        <v>77</v>
      </c>
      <c r="C30" s="11">
        <v>6</v>
      </c>
      <c r="D30" s="11" t="s">
        <v>56</v>
      </c>
      <c r="E30" s="11" t="s">
        <v>43</v>
      </c>
      <c r="F30" s="11" t="s">
        <v>16</v>
      </c>
      <c r="G30" s="11" t="s">
        <v>76</v>
      </c>
      <c r="H30" s="11">
        <v>28.5</v>
      </c>
      <c r="I30" s="11">
        <v>6</v>
      </c>
      <c r="J30" s="12">
        <f t="shared" si="0"/>
        <v>44.5</v>
      </c>
      <c r="K30" s="16" t="s">
        <v>22</v>
      </c>
    </row>
    <row r="31" spans="1:11" ht="12.75" customHeight="1" x14ac:dyDescent="0.2">
      <c r="A31" s="12">
        <v>30</v>
      </c>
      <c r="B31" s="11" t="s">
        <v>78</v>
      </c>
      <c r="C31" s="11">
        <v>5</v>
      </c>
      <c r="D31" s="11" t="s">
        <v>49</v>
      </c>
      <c r="E31" s="11" t="s">
        <v>20</v>
      </c>
      <c r="F31" s="11" t="s">
        <v>16</v>
      </c>
      <c r="G31" s="11" t="s">
        <v>47</v>
      </c>
      <c r="H31" s="11">
        <v>33</v>
      </c>
      <c r="I31" s="11">
        <v>0</v>
      </c>
      <c r="J31" s="12">
        <f t="shared" si="0"/>
        <v>43</v>
      </c>
      <c r="K31" s="16" t="s">
        <v>22</v>
      </c>
    </row>
    <row r="32" spans="1:11" ht="12.75" customHeight="1" x14ac:dyDescent="0.2">
      <c r="A32" s="12">
        <v>31</v>
      </c>
      <c r="B32" s="11" t="s">
        <v>79</v>
      </c>
      <c r="C32" s="11">
        <v>5</v>
      </c>
      <c r="D32" s="11" t="s">
        <v>19</v>
      </c>
      <c r="E32" s="11" t="s">
        <v>20</v>
      </c>
      <c r="F32" s="11" t="s">
        <v>16</v>
      </c>
      <c r="G32" s="11" t="s">
        <v>21</v>
      </c>
      <c r="H32" s="11">
        <v>32</v>
      </c>
      <c r="I32" s="11">
        <v>0</v>
      </c>
      <c r="J32" s="12">
        <f t="shared" si="0"/>
        <v>42</v>
      </c>
      <c r="K32" s="16" t="s">
        <v>22</v>
      </c>
    </row>
    <row r="33" spans="1:11" ht="12.75" customHeight="1" x14ac:dyDescent="0.2">
      <c r="A33" s="12">
        <v>32</v>
      </c>
      <c r="B33" s="11" t="s">
        <v>80</v>
      </c>
      <c r="C33" s="11">
        <v>6</v>
      </c>
      <c r="D33" s="11" t="s">
        <v>42</v>
      </c>
      <c r="E33" s="11" t="s">
        <v>43</v>
      </c>
      <c r="F33" s="11" t="s">
        <v>16</v>
      </c>
      <c r="G33" s="11" t="s">
        <v>44</v>
      </c>
      <c r="H33" s="11">
        <v>30</v>
      </c>
      <c r="I33" s="11">
        <v>0</v>
      </c>
      <c r="J33" s="12">
        <f t="shared" si="0"/>
        <v>40</v>
      </c>
      <c r="K33" s="16" t="s">
        <v>22</v>
      </c>
    </row>
    <row r="34" spans="1:11" ht="12.75" customHeight="1" x14ac:dyDescent="0.2">
      <c r="A34" s="12">
        <v>33</v>
      </c>
      <c r="B34" s="11" t="s">
        <v>81</v>
      </c>
      <c r="C34" s="11">
        <v>5</v>
      </c>
      <c r="D34" s="11" t="s">
        <v>14</v>
      </c>
      <c r="E34" s="11" t="s">
        <v>15</v>
      </c>
      <c r="F34" s="11" t="s">
        <v>16</v>
      </c>
      <c r="G34" s="11" t="s">
        <v>82</v>
      </c>
      <c r="H34" s="11">
        <v>28</v>
      </c>
      <c r="I34" s="11">
        <v>2</v>
      </c>
      <c r="J34" s="12">
        <f t="shared" ref="J34:J50" si="1">H34+I34+10</f>
        <v>40</v>
      </c>
      <c r="K34" s="16" t="s">
        <v>22</v>
      </c>
    </row>
    <row r="35" spans="1:11" ht="12.75" customHeight="1" x14ac:dyDescent="0.2">
      <c r="A35" s="12">
        <v>34</v>
      </c>
      <c r="B35" s="11" t="s">
        <v>83</v>
      </c>
      <c r="C35" s="11">
        <v>5</v>
      </c>
      <c r="D35" s="11" t="s">
        <v>42</v>
      </c>
      <c r="E35" s="11" t="s">
        <v>43</v>
      </c>
      <c r="F35" s="11" t="s">
        <v>16</v>
      </c>
      <c r="G35" s="11" t="s">
        <v>44</v>
      </c>
      <c r="H35" s="11">
        <v>23.5</v>
      </c>
      <c r="I35" s="11">
        <v>6</v>
      </c>
      <c r="J35" s="12">
        <f t="shared" si="1"/>
        <v>39.5</v>
      </c>
      <c r="K35" s="16" t="s">
        <v>22</v>
      </c>
    </row>
    <row r="36" spans="1:11" ht="12.75" customHeight="1" x14ac:dyDescent="0.2">
      <c r="A36" s="12">
        <v>35</v>
      </c>
      <c r="B36" s="11" t="s">
        <v>84</v>
      </c>
      <c r="C36" s="11">
        <v>6</v>
      </c>
      <c r="D36" s="11" t="s">
        <v>32</v>
      </c>
      <c r="E36" s="11" t="s">
        <v>33</v>
      </c>
      <c r="F36" s="11" t="s">
        <v>16</v>
      </c>
      <c r="G36" s="11" t="s">
        <v>34</v>
      </c>
      <c r="H36" s="11">
        <v>29</v>
      </c>
      <c r="I36" s="11">
        <v>0</v>
      </c>
      <c r="J36" s="12">
        <f t="shared" si="1"/>
        <v>39</v>
      </c>
      <c r="K36" s="16" t="s">
        <v>22</v>
      </c>
    </row>
    <row r="37" spans="1:11" ht="12.75" customHeight="1" x14ac:dyDescent="0.2">
      <c r="A37" s="12">
        <v>36</v>
      </c>
      <c r="B37" s="11" t="s">
        <v>85</v>
      </c>
      <c r="C37" s="11">
        <v>5</v>
      </c>
      <c r="D37" s="11" t="s">
        <v>86</v>
      </c>
      <c r="E37" s="11" t="s">
        <v>33</v>
      </c>
      <c r="F37" s="11" t="s">
        <v>16</v>
      </c>
      <c r="G37" s="11" t="s">
        <v>87</v>
      </c>
      <c r="H37" s="11">
        <v>28</v>
      </c>
      <c r="I37" s="11">
        <v>0</v>
      </c>
      <c r="J37" s="12">
        <f t="shared" si="1"/>
        <v>38</v>
      </c>
      <c r="K37" s="16" t="s">
        <v>22</v>
      </c>
    </row>
    <row r="38" spans="1:11" ht="12.75" customHeight="1" x14ac:dyDescent="0.2">
      <c r="A38" s="12">
        <v>37</v>
      </c>
      <c r="B38" s="11" t="s">
        <v>88</v>
      </c>
      <c r="C38" s="11">
        <v>5</v>
      </c>
      <c r="D38" s="11" t="s">
        <v>86</v>
      </c>
      <c r="E38" s="11" t="s">
        <v>33</v>
      </c>
      <c r="F38" s="11" t="s">
        <v>16</v>
      </c>
      <c r="G38" s="11" t="s">
        <v>89</v>
      </c>
      <c r="H38" s="11">
        <v>26</v>
      </c>
      <c r="I38" s="11">
        <v>0</v>
      </c>
      <c r="J38" s="12">
        <f t="shared" si="1"/>
        <v>36</v>
      </c>
      <c r="K38" s="16" t="s">
        <v>22</v>
      </c>
    </row>
    <row r="39" spans="1:11" ht="12.75" customHeight="1" x14ac:dyDescent="0.2">
      <c r="A39" s="12">
        <v>38</v>
      </c>
      <c r="B39" s="11" t="s">
        <v>90</v>
      </c>
      <c r="C39" s="11">
        <v>6</v>
      </c>
      <c r="D39" s="11" t="s">
        <v>91</v>
      </c>
      <c r="E39" s="11" t="s">
        <v>92</v>
      </c>
      <c r="F39" s="11" t="s">
        <v>16</v>
      </c>
      <c r="G39" s="11" t="s">
        <v>93</v>
      </c>
      <c r="H39" s="11">
        <v>26</v>
      </c>
      <c r="I39" s="11">
        <v>0</v>
      </c>
      <c r="J39" s="12">
        <f t="shared" si="1"/>
        <v>36</v>
      </c>
      <c r="K39" s="16" t="s">
        <v>22</v>
      </c>
    </row>
    <row r="40" spans="1:11" ht="12.75" customHeight="1" x14ac:dyDescent="0.2">
      <c r="A40" s="12">
        <v>39</v>
      </c>
      <c r="B40" s="11" t="s">
        <v>94</v>
      </c>
      <c r="C40" s="11">
        <v>5</v>
      </c>
      <c r="D40" s="11" t="s">
        <v>70</v>
      </c>
      <c r="E40" s="11" t="s">
        <v>15</v>
      </c>
      <c r="F40" s="11" t="s">
        <v>16</v>
      </c>
      <c r="G40" s="11" t="s">
        <v>37</v>
      </c>
      <c r="H40" s="11">
        <v>24.5</v>
      </c>
      <c r="I40" s="11">
        <v>0</v>
      </c>
      <c r="J40" s="12">
        <f t="shared" si="1"/>
        <v>34.5</v>
      </c>
      <c r="K40" s="16" t="s">
        <v>22</v>
      </c>
    </row>
    <row r="41" spans="1:11" ht="12.75" customHeight="1" x14ac:dyDescent="0.2">
      <c r="A41" s="12">
        <v>40</v>
      </c>
      <c r="B41" s="11" t="s">
        <v>95</v>
      </c>
      <c r="C41" s="11">
        <v>5</v>
      </c>
      <c r="D41" s="11" t="s">
        <v>32</v>
      </c>
      <c r="E41" s="11" t="s">
        <v>33</v>
      </c>
      <c r="F41" s="11" t="s">
        <v>16</v>
      </c>
      <c r="G41" s="11" t="s">
        <v>34</v>
      </c>
      <c r="H41" s="11">
        <v>24</v>
      </c>
      <c r="I41" s="11">
        <v>0</v>
      </c>
      <c r="J41" s="12">
        <f t="shared" si="1"/>
        <v>34</v>
      </c>
      <c r="K41" s="16" t="s">
        <v>22</v>
      </c>
    </row>
    <row r="42" spans="1:11" ht="12.75" customHeight="1" x14ac:dyDescent="0.2">
      <c r="A42" s="12">
        <v>41</v>
      </c>
      <c r="B42" s="11" t="s">
        <v>96</v>
      </c>
      <c r="C42" s="11">
        <v>5</v>
      </c>
      <c r="D42" s="11" t="s">
        <v>25</v>
      </c>
      <c r="E42" s="11" t="s">
        <v>15</v>
      </c>
      <c r="F42" s="11" t="s">
        <v>16</v>
      </c>
      <c r="G42" s="11" t="s">
        <v>52</v>
      </c>
      <c r="H42" s="11">
        <v>23</v>
      </c>
      <c r="I42" s="11">
        <v>0</v>
      </c>
      <c r="J42" s="12">
        <f t="shared" si="1"/>
        <v>33</v>
      </c>
      <c r="K42" s="16" t="s">
        <v>22</v>
      </c>
    </row>
    <row r="43" spans="1:11" ht="12.75" customHeight="1" x14ac:dyDescent="0.2">
      <c r="A43" s="12">
        <v>42</v>
      </c>
      <c r="B43" s="11" t="s">
        <v>97</v>
      </c>
      <c r="C43" s="11">
        <v>5</v>
      </c>
      <c r="D43" s="11" t="s">
        <v>98</v>
      </c>
      <c r="E43" s="11" t="s">
        <v>99</v>
      </c>
      <c r="F43" s="11" t="s">
        <v>16</v>
      </c>
      <c r="G43" s="11" t="s">
        <v>100</v>
      </c>
      <c r="H43" s="11">
        <v>19</v>
      </c>
      <c r="I43" s="11">
        <v>1.5</v>
      </c>
      <c r="J43" s="12">
        <f t="shared" si="1"/>
        <v>30.5</v>
      </c>
      <c r="K43" s="16" t="s">
        <v>22</v>
      </c>
    </row>
    <row r="44" spans="1:11" ht="12.75" customHeight="1" x14ac:dyDescent="0.2">
      <c r="A44" s="12">
        <v>43</v>
      </c>
      <c r="B44" s="11" t="s">
        <v>101</v>
      </c>
      <c r="C44" s="11">
        <v>5</v>
      </c>
      <c r="D44" s="11" t="s">
        <v>39</v>
      </c>
      <c r="E44" s="11" t="s">
        <v>15</v>
      </c>
      <c r="F44" s="11" t="s">
        <v>16</v>
      </c>
      <c r="G44" s="11" t="s">
        <v>40</v>
      </c>
      <c r="H44" s="11">
        <v>16</v>
      </c>
      <c r="I44" s="11">
        <v>0</v>
      </c>
      <c r="J44" s="12">
        <f t="shared" si="1"/>
        <v>26</v>
      </c>
      <c r="K44" s="16" t="s">
        <v>22</v>
      </c>
    </row>
    <row r="45" spans="1:11" ht="12.75" customHeight="1" x14ac:dyDescent="0.2">
      <c r="A45" s="12">
        <v>44</v>
      </c>
      <c r="B45" s="11" t="s">
        <v>102</v>
      </c>
      <c r="C45" s="11">
        <v>6</v>
      </c>
      <c r="D45" s="11" t="s">
        <v>59</v>
      </c>
      <c r="E45" s="11" t="s">
        <v>33</v>
      </c>
      <c r="F45" s="11" t="s">
        <v>16</v>
      </c>
      <c r="G45" s="11" t="s">
        <v>60</v>
      </c>
      <c r="H45" s="11">
        <v>15</v>
      </c>
      <c r="I45" s="11">
        <v>0</v>
      </c>
      <c r="J45" s="12">
        <f t="shared" si="1"/>
        <v>25</v>
      </c>
      <c r="K45" s="16" t="s">
        <v>22</v>
      </c>
    </row>
    <row r="46" spans="1:11" ht="12.75" customHeight="1" x14ac:dyDescent="0.2">
      <c r="A46" s="12">
        <v>45</v>
      </c>
      <c r="B46" s="11" t="s">
        <v>103</v>
      </c>
      <c r="C46" s="11">
        <v>5</v>
      </c>
      <c r="D46" s="11" t="s">
        <v>67</v>
      </c>
      <c r="E46" s="11" t="s">
        <v>33</v>
      </c>
      <c r="F46" s="11" t="s">
        <v>16</v>
      </c>
      <c r="G46" s="11" t="s">
        <v>68</v>
      </c>
      <c r="H46" s="11">
        <v>14.5</v>
      </c>
      <c r="I46" s="11">
        <v>0</v>
      </c>
      <c r="J46" s="12">
        <f t="shared" si="1"/>
        <v>24.5</v>
      </c>
      <c r="K46" s="16" t="s">
        <v>22</v>
      </c>
    </row>
    <row r="47" spans="1:11" ht="12.75" customHeight="1" x14ac:dyDescent="0.2">
      <c r="A47" s="12">
        <v>46</v>
      </c>
      <c r="B47" s="11" t="s">
        <v>104</v>
      </c>
      <c r="C47" s="11">
        <v>6</v>
      </c>
      <c r="D47" s="11" t="s">
        <v>14</v>
      </c>
      <c r="E47" s="11" t="s">
        <v>15</v>
      </c>
      <c r="F47" s="11" t="s">
        <v>16</v>
      </c>
      <c r="G47" s="11" t="s">
        <v>17</v>
      </c>
      <c r="H47" s="11">
        <v>14</v>
      </c>
      <c r="I47" s="11">
        <v>0</v>
      </c>
      <c r="J47" s="12">
        <f t="shared" si="1"/>
        <v>24</v>
      </c>
      <c r="K47" s="16" t="s">
        <v>22</v>
      </c>
    </row>
    <row r="48" spans="1:11" ht="12.75" customHeight="1" x14ac:dyDescent="0.2">
      <c r="A48" s="12">
        <v>47</v>
      </c>
      <c r="B48" s="11" t="s">
        <v>105</v>
      </c>
      <c r="C48" s="11">
        <v>6</v>
      </c>
      <c r="D48" s="11" t="s">
        <v>14</v>
      </c>
      <c r="E48" s="11" t="s">
        <v>15</v>
      </c>
      <c r="F48" s="11" t="s">
        <v>16</v>
      </c>
      <c r="G48" s="11" t="s">
        <v>17</v>
      </c>
      <c r="H48" s="11">
        <v>12</v>
      </c>
      <c r="I48" s="11">
        <v>0</v>
      </c>
      <c r="J48" s="12">
        <f t="shared" si="1"/>
        <v>22</v>
      </c>
      <c r="K48" s="16" t="s">
        <v>22</v>
      </c>
    </row>
    <row r="49" spans="1:11" ht="12.75" customHeight="1" x14ac:dyDescent="0.2">
      <c r="A49" s="12">
        <v>48</v>
      </c>
      <c r="B49" s="11" t="s">
        <v>106</v>
      </c>
      <c r="C49" s="11">
        <v>5</v>
      </c>
      <c r="D49" s="11" t="s">
        <v>59</v>
      </c>
      <c r="E49" s="11" t="s">
        <v>33</v>
      </c>
      <c r="F49" s="11" t="s">
        <v>16</v>
      </c>
      <c r="G49" s="11" t="s">
        <v>107</v>
      </c>
      <c r="H49" s="11">
        <v>10</v>
      </c>
      <c r="I49" s="11">
        <v>0</v>
      </c>
      <c r="J49" s="12">
        <f t="shared" si="1"/>
        <v>20</v>
      </c>
      <c r="K49" s="16" t="s">
        <v>22</v>
      </c>
    </row>
    <row r="50" spans="1:11" ht="12.75" customHeight="1" x14ac:dyDescent="0.2">
      <c r="A50" s="12">
        <v>49</v>
      </c>
      <c r="B50" s="11" t="s">
        <v>108</v>
      </c>
      <c r="C50" s="11">
        <v>5</v>
      </c>
      <c r="D50" s="11" t="s">
        <v>59</v>
      </c>
      <c r="E50" s="11" t="s">
        <v>33</v>
      </c>
      <c r="F50" s="11" t="s">
        <v>16</v>
      </c>
      <c r="G50" s="11" t="s">
        <v>107</v>
      </c>
      <c r="H50" s="11">
        <v>7.5</v>
      </c>
      <c r="I50" s="11">
        <v>0</v>
      </c>
      <c r="J50" s="12">
        <f t="shared" si="1"/>
        <v>17.5</v>
      </c>
      <c r="K50" s="16" t="s">
        <v>22</v>
      </c>
    </row>
  </sheetData>
  <conditionalFormatting sqref="B51:J98">
    <cfRule type="expression" dxfId="3" priority="3">
      <formula>#REF!="DA"</formula>
    </cfRule>
  </conditionalFormatting>
  <conditionalFormatting sqref="B2:J50">
    <cfRule type="expression" dxfId="2" priority="1">
      <formula>#REF!="DA"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Normal="100" workbookViewId="0">
      <pane ySplit="1" topLeftCell="A2" activePane="bottomLeft" state="frozen"/>
      <selection pane="bottomLeft" activeCell="K4" sqref="K4"/>
    </sheetView>
  </sheetViews>
  <sheetFormatPr defaultRowHeight="12.75" customHeight="1" x14ac:dyDescent="0.2"/>
  <cols>
    <col min="1" max="1" width="6.7109375" style="6" bestFit="1" customWidth="1"/>
    <col min="2" max="2" width="29" style="10" bestFit="1" customWidth="1"/>
    <col min="3" max="3" width="5.42578125" style="10" bestFit="1" customWidth="1"/>
    <col min="4" max="4" width="33.85546875" style="10" bestFit="1" customWidth="1"/>
    <col min="5" max="5" width="14.42578125" style="10" bestFit="1" customWidth="1"/>
    <col min="6" max="6" width="5.28515625" style="10" bestFit="1" customWidth="1"/>
    <col min="7" max="7" width="33.140625" style="10" bestFit="1" customWidth="1"/>
    <col min="8" max="10" width="9.140625" style="10"/>
    <col min="11" max="11" width="10.28515625" style="17" bestFit="1" customWidth="1"/>
    <col min="12" max="16384" width="9.140625" style="6"/>
  </cols>
  <sheetData>
    <row r="1" spans="1:12" s="7" customFormat="1" ht="12.75" customHeight="1" x14ac:dyDescent="0.2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2" t="s">
        <v>7</v>
      </c>
      <c r="I1" s="2" t="s">
        <v>8</v>
      </c>
      <c r="J1" s="2" t="s">
        <v>10</v>
      </c>
      <c r="K1" s="15" t="s">
        <v>196</v>
      </c>
      <c r="L1" s="7" t="s">
        <v>11</v>
      </c>
    </row>
    <row r="2" spans="1:12" ht="12.75" customHeight="1" x14ac:dyDescent="0.2">
      <c r="A2" s="14">
        <v>1</v>
      </c>
      <c r="B2" s="13" t="s">
        <v>109</v>
      </c>
      <c r="C2" s="13">
        <v>8</v>
      </c>
      <c r="D2" s="13" t="s">
        <v>110</v>
      </c>
      <c r="E2" s="13" t="s">
        <v>33</v>
      </c>
      <c r="F2" s="13" t="s">
        <v>16</v>
      </c>
      <c r="G2" s="13" t="s">
        <v>111</v>
      </c>
      <c r="H2" s="13">
        <v>43</v>
      </c>
      <c r="I2" s="13">
        <v>32.5</v>
      </c>
      <c r="J2" s="13">
        <f t="shared" ref="J2:J36" si="0">H2+I2+10</f>
        <v>85.5</v>
      </c>
      <c r="K2" s="16" t="s">
        <v>197</v>
      </c>
      <c r="L2" s="6" t="s">
        <v>200</v>
      </c>
    </row>
    <row r="3" spans="1:12" ht="12.75" customHeight="1" x14ac:dyDescent="0.2">
      <c r="A3" s="14">
        <v>2</v>
      </c>
      <c r="B3" s="13" t="s">
        <v>112</v>
      </c>
      <c r="C3" s="13">
        <v>7</v>
      </c>
      <c r="D3" s="13" t="s">
        <v>113</v>
      </c>
      <c r="E3" s="13" t="s">
        <v>15</v>
      </c>
      <c r="F3" s="13" t="s">
        <v>16</v>
      </c>
      <c r="G3" s="13" t="s">
        <v>52</v>
      </c>
      <c r="H3" s="13">
        <v>36</v>
      </c>
      <c r="I3" s="13">
        <v>32</v>
      </c>
      <c r="J3" s="13">
        <f t="shared" si="0"/>
        <v>78</v>
      </c>
      <c r="K3" s="16" t="s">
        <v>198</v>
      </c>
    </row>
    <row r="4" spans="1:12" ht="12.75" customHeight="1" x14ac:dyDescent="0.2">
      <c r="A4" s="14">
        <v>3</v>
      </c>
      <c r="B4" s="13" t="s">
        <v>114</v>
      </c>
      <c r="C4" s="13">
        <v>8</v>
      </c>
      <c r="D4" s="13" t="s">
        <v>115</v>
      </c>
      <c r="E4" s="13" t="s">
        <v>15</v>
      </c>
      <c r="F4" s="13" t="s">
        <v>16</v>
      </c>
      <c r="G4" s="13" t="s">
        <v>116</v>
      </c>
      <c r="H4" s="13">
        <v>35</v>
      </c>
      <c r="I4" s="13">
        <v>32.5</v>
      </c>
      <c r="J4" s="13">
        <f t="shared" si="0"/>
        <v>77.5</v>
      </c>
      <c r="K4" s="16" t="s">
        <v>201</v>
      </c>
    </row>
    <row r="5" spans="1:12" ht="12.75" customHeight="1" x14ac:dyDescent="0.2">
      <c r="A5" s="14">
        <v>4</v>
      </c>
      <c r="B5" s="13" t="s">
        <v>117</v>
      </c>
      <c r="C5" s="13">
        <v>8</v>
      </c>
      <c r="D5" s="13" t="s">
        <v>110</v>
      </c>
      <c r="E5" s="13" t="s">
        <v>33</v>
      </c>
      <c r="F5" s="13" t="s">
        <v>16</v>
      </c>
      <c r="G5" s="13" t="s">
        <v>34</v>
      </c>
      <c r="H5" s="13">
        <v>39</v>
      </c>
      <c r="I5" s="13">
        <v>21.5</v>
      </c>
      <c r="J5" s="13">
        <f t="shared" si="0"/>
        <v>70.5</v>
      </c>
      <c r="K5" s="16" t="s">
        <v>199</v>
      </c>
    </row>
    <row r="6" spans="1:12" ht="12.75" customHeight="1" x14ac:dyDescent="0.2">
      <c r="A6" s="14">
        <v>5</v>
      </c>
      <c r="B6" s="13" t="s">
        <v>118</v>
      </c>
      <c r="C6" s="13">
        <v>7</v>
      </c>
      <c r="D6" s="13" t="s">
        <v>113</v>
      </c>
      <c r="E6" s="13" t="s">
        <v>15</v>
      </c>
      <c r="F6" s="13" t="s">
        <v>16</v>
      </c>
      <c r="G6" s="13" t="s">
        <v>52</v>
      </c>
      <c r="H6" s="13">
        <v>31.8</v>
      </c>
      <c r="I6" s="13">
        <v>27.5</v>
      </c>
      <c r="J6" s="13">
        <f t="shared" si="0"/>
        <v>69.3</v>
      </c>
      <c r="K6" s="16" t="s">
        <v>199</v>
      </c>
    </row>
    <row r="7" spans="1:12" ht="12.75" customHeight="1" x14ac:dyDescent="0.2">
      <c r="A7" s="14">
        <v>6</v>
      </c>
      <c r="B7" s="13" t="s">
        <v>119</v>
      </c>
      <c r="C7" s="13">
        <v>8</v>
      </c>
      <c r="D7" s="13" t="s">
        <v>120</v>
      </c>
      <c r="E7" s="13" t="s">
        <v>29</v>
      </c>
      <c r="F7" s="13" t="s">
        <v>16</v>
      </c>
      <c r="G7" s="13" t="s">
        <v>121</v>
      </c>
      <c r="H7" s="13">
        <v>32</v>
      </c>
      <c r="I7" s="13">
        <v>18</v>
      </c>
      <c r="J7" s="13">
        <f t="shared" si="0"/>
        <v>60</v>
      </c>
      <c r="K7" s="16" t="s">
        <v>199</v>
      </c>
    </row>
    <row r="8" spans="1:12" ht="12.75" customHeight="1" x14ac:dyDescent="0.2">
      <c r="A8" s="14">
        <v>7</v>
      </c>
      <c r="B8" s="13" t="s">
        <v>122</v>
      </c>
      <c r="C8" s="13">
        <v>7</v>
      </c>
      <c r="D8" s="13" t="s">
        <v>113</v>
      </c>
      <c r="E8" s="13" t="s">
        <v>15</v>
      </c>
      <c r="F8" s="13" t="s">
        <v>16</v>
      </c>
      <c r="G8" s="13" t="s">
        <v>52</v>
      </c>
      <c r="H8" s="13">
        <v>32</v>
      </c>
      <c r="I8" s="13">
        <v>16</v>
      </c>
      <c r="J8" s="13">
        <f t="shared" si="0"/>
        <v>58</v>
      </c>
      <c r="K8" s="16" t="s">
        <v>199</v>
      </c>
    </row>
    <row r="9" spans="1:12" ht="12.75" customHeight="1" x14ac:dyDescent="0.2">
      <c r="A9" s="14">
        <v>8</v>
      </c>
      <c r="B9" s="13" t="s">
        <v>123</v>
      </c>
      <c r="C9" s="13">
        <v>7</v>
      </c>
      <c r="D9" s="13" t="s">
        <v>91</v>
      </c>
      <c r="E9" s="13" t="s">
        <v>92</v>
      </c>
      <c r="F9" s="13" t="s">
        <v>16</v>
      </c>
      <c r="G9" s="13" t="s">
        <v>93</v>
      </c>
      <c r="H9" s="13">
        <v>27.8</v>
      </c>
      <c r="I9" s="13">
        <v>19</v>
      </c>
      <c r="J9" s="13">
        <f t="shared" si="0"/>
        <v>56.8</v>
      </c>
      <c r="K9" s="16" t="s">
        <v>199</v>
      </c>
    </row>
    <row r="10" spans="1:12" ht="12.75" customHeight="1" x14ac:dyDescent="0.2">
      <c r="A10" s="14">
        <v>9</v>
      </c>
      <c r="B10" s="13" t="s">
        <v>124</v>
      </c>
      <c r="C10" s="13">
        <v>7</v>
      </c>
      <c r="D10" s="13" t="s">
        <v>113</v>
      </c>
      <c r="E10" s="13" t="s">
        <v>15</v>
      </c>
      <c r="F10" s="13" t="s">
        <v>16</v>
      </c>
      <c r="G10" s="13" t="s">
        <v>26</v>
      </c>
      <c r="H10" s="13">
        <v>35</v>
      </c>
      <c r="I10" s="13">
        <v>11</v>
      </c>
      <c r="J10" s="13">
        <f t="shared" si="0"/>
        <v>56</v>
      </c>
      <c r="K10" s="16"/>
    </row>
    <row r="11" spans="1:12" ht="12.75" customHeight="1" x14ac:dyDescent="0.2">
      <c r="A11" s="14">
        <v>10</v>
      </c>
      <c r="B11" s="13" t="s">
        <v>125</v>
      </c>
      <c r="C11" s="13">
        <v>7</v>
      </c>
      <c r="D11" s="13" t="s">
        <v>126</v>
      </c>
      <c r="E11" s="13" t="s">
        <v>127</v>
      </c>
      <c r="F11" s="13" t="s">
        <v>16</v>
      </c>
      <c r="G11" s="13" t="s">
        <v>128</v>
      </c>
      <c r="H11" s="13">
        <v>32</v>
      </c>
      <c r="I11" s="13">
        <v>13.5</v>
      </c>
      <c r="J11" s="13">
        <f t="shared" si="0"/>
        <v>55.5</v>
      </c>
      <c r="K11" s="16"/>
    </row>
    <row r="12" spans="1:12" ht="12.75" customHeight="1" x14ac:dyDescent="0.2">
      <c r="A12" s="14">
        <v>11</v>
      </c>
      <c r="B12" s="13" t="s">
        <v>129</v>
      </c>
      <c r="C12" s="13">
        <v>8</v>
      </c>
      <c r="D12" s="13" t="s">
        <v>130</v>
      </c>
      <c r="E12" s="13" t="s">
        <v>15</v>
      </c>
      <c r="F12" s="13" t="s">
        <v>16</v>
      </c>
      <c r="G12" s="13" t="s">
        <v>131</v>
      </c>
      <c r="H12" s="13">
        <v>34.799999999999997</v>
      </c>
      <c r="I12" s="13">
        <v>10</v>
      </c>
      <c r="J12" s="13">
        <f t="shared" si="0"/>
        <v>54.8</v>
      </c>
      <c r="K12" s="16" t="s">
        <v>22</v>
      </c>
    </row>
    <row r="13" spans="1:12" ht="12.75" customHeight="1" x14ac:dyDescent="0.2">
      <c r="A13" s="14">
        <v>12</v>
      </c>
      <c r="B13" s="13" t="s">
        <v>132</v>
      </c>
      <c r="C13" s="13">
        <v>8</v>
      </c>
      <c r="D13" s="13" t="s">
        <v>133</v>
      </c>
      <c r="E13" s="13" t="s">
        <v>20</v>
      </c>
      <c r="F13" s="13" t="s">
        <v>16</v>
      </c>
      <c r="G13" s="13" t="s">
        <v>21</v>
      </c>
      <c r="H13" s="13">
        <v>32.5</v>
      </c>
      <c r="I13" s="13">
        <v>11</v>
      </c>
      <c r="J13" s="13">
        <f t="shared" si="0"/>
        <v>53.5</v>
      </c>
      <c r="K13" s="16" t="s">
        <v>22</v>
      </c>
    </row>
    <row r="14" spans="1:12" ht="12.75" customHeight="1" x14ac:dyDescent="0.2">
      <c r="A14" s="14">
        <v>13</v>
      </c>
      <c r="B14" s="13" t="s">
        <v>134</v>
      </c>
      <c r="C14" s="13">
        <v>8</v>
      </c>
      <c r="D14" s="13" t="s">
        <v>135</v>
      </c>
      <c r="E14" s="13" t="s">
        <v>43</v>
      </c>
      <c r="F14" s="13" t="s">
        <v>16</v>
      </c>
      <c r="G14" s="13" t="s">
        <v>57</v>
      </c>
      <c r="H14" s="13">
        <v>26</v>
      </c>
      <c r="I14" s="13">
        <v>16</v>
      </c>
      <c r="J14" s="13">
        <f t="shared" si="0"/>
        <v>52</v>
      </c>
      <c r="K14" s="16" t="s">
        <v>22</v>
      </c>
    </row>
    <row r="15" spans="1:12" ht="12.75" customHeight="1" x14ac:dyDescent="0.2">
      <c r="A15" s="14">
        <v>14</v>
      </c>
      <c r="B15" s="13" t="s">
        <v>136</v>
      </c>
      <c r="C15" s="13">
        <v>7</v>
      </c>
      <c r="D15" s="13" t="s">
        <v>135</v>
      </c>
      <c r="E15" s="13" t="s">
        <v>43</v>
      </c>
      <c r="F15" s="13" t="s">
        <v>16</v>
      </c>
      <c r="G15" s="13" t="s">
        <v>137</v>
      </c>
      <c r="H15" s="13">
        <v>31.8</v>
      </c>
      <c r="I15" s="13">
        <v>9</v>
      </c>
      <c r="J15" s="13">
        <f t="shared" si="0"/>
        <v>50.8</v>
      </c>
      <c r="K15" s="16" t="s">
        <v>22</v>
      </c>
    </row>
    <row r="16" spans="1:12" ht="12.75" customHeight="1" x14ac:dyDescent="0.2">
      <c r="A16" s="14">
        <v>15</v>
      </c>
      <c r="B16" s="13" t="s">
        <v>138</v>
      </c>
      <c r="C16" s="13">
        <v>8</v>
      </c>
      <c r="D16" s="13" t="s">
        <v>139</v>
      </c>
      <c r="E16" s="13" t="s">
        <v>15</v>
      </c>
      <c r="F16" s="13" t="s">
        <v>16</v>
      </c>
      <c r="G16" s="13" t="s">
        <v>140</v>
      </c>
      <c r="H16" s="13">
        <v>25</v>
      </c>
      <c r="I16" s="13">
        <v>15.5</v>
      </c>
      <c r="J16" s="13">
        <f t="shared" si="0"/>
        <v>50.5</v>
      </c>
      <c r="K16" s="16" t="s">
        <v>22</v>
      </c>
    </row>
    <row r="17" spans="1:11" ht="12.75" customHeight="1" x14ac:dyDescent="0.2">
      <c r="A17" s="14">
        <v>16</v>
      </c>
      <c r="B17" s="13" t="s">
        <v>141</v>
      </c>
      <c r="C17" s="13">
        <v>8</v>
      </c>
      <c r="D17" s="11" t="s">
        <v>98</v>
      </c>
      <c r="E17" s="13" t="s">
        <v>99</v>
      </c>
      <c r="F17" s="13" t="s">
        <v>16</v>
      </c>
      <c r="G17" s="13" t="s">
        <v>100</v>
      </c>
      <c r="H17" s="13">
        <v>32.799999999999997</v>
      </c>
      <c r="I17" s="13">
        <v>7.5</v>
      </c>
      <c r="J17" s="13">
        <f t="shared" si="0"/>
        <v>50.3</v>
      </c>
      <c r="K17" s="16" t="s">
        <v>22</v>
      </c>
    </row>
    <row r="18" spans="1:11" ht="12.75" customHeight="1" x14ac:dyDescent="0.2">
      <c r="A18" s="14">
        <v>17</v>
      </c>
      <c r="B18" s="13" t="s">
        <v>142</v>
      </c>
      <c r="C18" s="13">
        <v>8</v>
      </c>
      <c r="D18" s="13" t="s">
        <v>110</v>
      </c>
      <c r="E18" s="13" t="s">
        <v>33</v>
      </c>
      <c r="F18" s="13" t="s">
        <v>16</v>
      </c>
      <c r="G18" s="13" t="s">
        <v>34</v>
      </c>
      <c r="H18" s="13">
        <v>34</v>
      </c>
      <c r="I18" s="13">
        <v>6</v>
      </c>
      <c r="J18" s="13">
        <f t="shared" si="0"/>
        <v>50</v>
      </c>
      <c r="K18" s="16" t="s">
        <v>22</v>
      </c>
    </row>
    <row r="19" spans="1:11" ht="12.75" customHeight="1" x14ac:dyDescent="0.2">
      <c r="A19" s="14">
        <v>18</v>
      </c>
      <c r="B19" s="13" t="s">
        <v>143</v>
      </c>
      <c r="C19" s="13">
        <v>8</v>
      </c>
      <c r="D19" s="13" t="s">
        <v>135</v>
      </c>
      <c r="E19" s="13" t="s">
        <v>43</v>
      </c>
      <c r="F19" s="13" t="s">
        <v>16</v>
      </c>
      <c r="G19" s="13" t="s">
        <v>57</v>
      </c>
      <c r="H19" s="13">
        <v>32</v>
      </c>
      <c r="I19" s="13">
        <v>8</v>
      </c>
      <c r="J19" s="13">
        <f t="shared" si="0"/>
        <v>50</v>
      </c>
      <c r="K19" s="16" t="s">
        <v>22</v>
      </c>
    </row>
    <row r="20" spans="1:11" ht="12.75" customHeight="1" x14ac:dyDescent="0.2">
      <c r="A20" s="14">
        <v>19</v>
      </c>
      <c r="B20" s="13" t="s">
        <v>144</v>
      </c>
      <c r="C20" s="13">
        <v>7</v>
      </c>
      <c r="D20" s="13" t="s">
        <v>120</v>
      </c>
      <c r="E20" s="13" t="s">
        <v>29</v>
      </c>
      <c r="F20" s="13" t="s">
        <v>16</v>
      </c>
      <c r="G20" s="13" t="s">
        <v>145</v>
      </c>
      <c r="H20" s="13">
        <v>22</v>
      </c>
      <c r="I20" s="13">
        <v>15.5</v>
      </c>
      <c r="J20" s="13">
        <f t="shared" si="0"/>
        <v>47.5</v>
      </c>
      <c r="K20" s="16" t="s">
        <v>22</v>
      </c>
    </row>
    <row r="21" spans="1:11" ht="12.75" customHeight="1" x14ac:dyDescent="0.2">
      <c r="A21" s="14">
        <v>20</v>
      </c>
      <c r="B21" s="13" t="s">
        <v>146</v>
      </c>
      <c r="C21" s="13">
        <v>8</v>
      </c>
      <c r="D21" s="11" t="s">
        <v>98</v>
      </c>
      <c r="E21" s="13" t="s">
        <v>99</v>
      </c>
      <c r="F21" s="13" t="s">
        <v>16</v>
      </c>
      <c r="G21" s="13" t="s">
        <v>100</v>
      </c>
      <c r="H21" s="13">
        <v>27.8</v>
      </c>
      <c r="I21" s="13">
        <v>7.75</v>
      </c>
      <c r="J21" s="13">
        <f t="shared" si="0"/>
        <v>45.55</v>
      </c>
      <c r="K21" s="16" t="s">
        <v>22</v>
      </c>
    </row>
    <row r="22" spans="1:11" ht="12.75" customHeight="1" x14ac:dyDescent="0.2">
      <c r="A22" s="14">
        <v>21</v>
      </c>
      <c r="B22" s="13" t="s">
        <v>147</v>
      </c>
      <c r="C22" s="13">
        <v>8</v>
      </c>
      <c r="D22" s="13" t="s">
        <v>113</v>
      </c>
      <c r="E22" s="13" t="s">
        <v>15</v>
      </c>
      <c r="F22" s="13" t="s">
        <v>16</v>
      </c>
      <c r="G22" s="13" t="s">
        <v>52</v>
      </c>
      <c r="H22" s="13">
        <v>30.5</v>
      </c>
      <c r="I22" s="13">
        <v>5</v>
      </c>
      <c r="J22" s="13">
        <f t="shared" si="0"/>
        <v>45.5</v>
      </c>
      <c r="K22" s="16" t="s">
        <v>22</v>
      </c>
    </row>
    <row r="23" spans="1:11" ht="12.75" customHeight="1" x14ac:dyDescent="0.2">
      <c r="A23" s="14">
        <v>22</v>
      </c>
      <c r="B23" s="13" t="s">
        <v>148</v>
      </c>
      <c r="C23" s="13">
        <v>7</v>
      </c>
      <c r="D23" s="13" t="s">
        <v>133</v>
      </c>
      <c r="E23" s="13" t="s">
        <v>20</v>
      </c>
      <c r="F23" s="13" t="s">
        <v>16</v>
      </c>
      <c r="G23" s="13" t="s">
        <v>21</v>
      </c>
      <c r="H23" s="13">
        <v>31</v>
      </c>
      <c r="I23" s="13">
        <v>4</v>
      </c>
      <c r="J23" s="13">
        <f t="shared" si="0"/>
        <v>45</v>
      </c>
      <c r="K23" s="16" t="s">
        <v>22</v>
      </c>
    </row>
    <row r="24" spans="1:11" ht="12.75" customHeight="1" x14ac:dyDescent="0.2">
      <c r="A24" s="14">
        <v>23</v>
      </c>
      <c r="B24" s="13" t="s">
        <v>149</v>
      </c>
      <c r="C24" s="13">
        <v>8</v>
      </c>
      <c r="D24" s="13" t="s">
        <v>110</v>
      </c>
      <c r="E24" s="13" t="s">
        <v>33</v>
      </c>
      <c r="F24" s="13" t="s">
        <v>16</v>
      </c>
      <c r="G24" s="13" t="s">
        <v>34</v>
      </c>
      <c r="H24" s="13">
        <v>26.5</v>
      </c>
      <c r="I24" s="13">
        <v>7.5</v>
      </c>
      <c r="J24" s="13">
        <f t="shared" si="0"/>
        <v>44</v>
      </c>
      <c r="K24" s="16" t="s">
        <v>22</v>
      </c>
    </row>
    <row r="25" spans="1:11" ht="12.75" customHeight="1" x14ac:dyDescent="0.2">
      <c r="A25" s="14">
        <v>24</v>
      </c>
      <c r="B25" s="13" t="s">
        <v>150</v>
      </c>
      <c r="C25" s="13">
        <v>7</v>
      </c>
      <c r="D25" s="13" t="s">
        <v>130</v>
      </c>
      <c r="E25" s="13" t="s">
        <v>15</v>
      </c>
      <c r="F25" s="13" t="s">
        <v>16</v>
      </c>
      <c r="G25" s="13" t="s">
        <v>151</v>
      </c>
      <c r="H25" s="13">
        <v>25</v>
      </c>
      <c r="I25" s="13">
        <v>7.75</v>
      </c>
      <c r="J25" s="13">
        <f t="shared" si="0"/>
        <v>42.75</v>
      </c>
      <c r="K25" s="16" t="s">
        <v>22</v>
      </c>
    </row>
    <row r="26" spans="1:11" ht="12.75" customHeight="1" x14ac:dyDescent="0.2">
      <c r="A26" s="14">
        <v>25</v>
      </c>
      <c r="B26" s="13" t="s">
        <v>152</v>
      </c>
      <c r="C26" s="13">
        <v>8</v>
      </c>
      <c r="D26" s="13" t="s">
        <v>130</v>
      </c>
      <c r="E26" s="13" t="s">
        <v>15</v>
      </c>
      <c r="F26" s="13" t="s">
        <v>16</v>
      </c>
      <c r="G26" s="13" t="s">
        <v>131</v>
      </c>
      <c r="H26" s="13">
        <v>23</v>
      </c>
      <c r="I26" s="13">
        <v>7.5</v>
      </c>
      <c r="J26" s="13">
        <f t="shared" si="0"/>
        <v>40.5</v>
      </c>
      <c r="K26" s="16" t="s">
        <v>22</v>
      </c>
    </row>
    <row r="27" spans="1:11" ht="12.75" customHeight="1" x14ac:dyDescent="0.2">
      <c r="A27" s="14">
        <v>26</v>
      </c>
      <c r="B27" s="13" t="s">
        <v>153</v>
      </c>
      <c r="C27" s="13">
        <v>7</v>
      </c>
      <c r="D27" s="11" t="s">
        <v>98</v>
      </c>
      <c r="E27" s="13" t="s">
        <v>99</v>
      </c>
      <c r="F27" s="13" t="s">
        <v>16</v>
      </c>
      <c r="G27" s="13" t="s">
        <v>100</v>
      </c>
      <c r="H27" s="13">
        <v>24</v>
      </c>
      <c r="I27" s="13">
        <v>3</v>
      </c>
      <c r="J27" s="13">
        <f t="shared" si="0"/>
        <v>37</v>
      </c>
      <c r="K27" s="16" t="s">
        <v>22</v>
      </c>
    </row>
    <row r="28" spans="1:11" ht="12.75" customHeight="1" x14ac:dyDescent="0.2">
      <c r="A28" s="14">
        <v>27</v>
      </c>
      <c r="B28" s="13" t="s">
        <v>154</v>
      </c>
      <c r="C28" s="13">
        <v>8</v>
      </c>
      <c r="D28" s="13" t="s">
        <v>130</v>
      </c>
      <c r="E28" s="13" t="s">
        <v>15</v>
      </c>
      <c r="F28" s="13" t="s">
        <v>16</v>
      </c>
      <c r="G28" s="13" t="s">
        <v>131</v>
      </c>
      <c r="H28" s="13">
        <v>23</v>
      </c>
      <c r="I28" s="13">
        <v>3</v>
      </c>
      <c r="J28" s="13">
        <f t="shared" si="0"/>
        <v>36</v>
      </c>
      <c r="K28" s="16" t="s">
        <v>22</v>
      </c>
    </row>
    <row r="29" spans="1:11" ht="12.75" customHeight="1" x14ac:dyDescent="0.2">
      <c r="A29" s="14">
        <v>28</v>
      </c>
      <c r="B29" s="13" t="s">
        <v>155</v>
      </c>
      <c r="C29" s="13">
        <v>7</v>
      </c>
      <c r="D29" s="13" t="s">
        <v>156</v>
      </c>
      <c r="E29" s="13" t="s">
        <v>33</v>
      </c>
      <c r="F29" s="13" t="s">
        <v>16</v>
      </c>
      <c r="G29" s="13" t="s">
        <v>87</v>
      </c>
      <c r="H29" s="13">
        <v>24</v>
      </c>
      <c r="I29" s="13">
        <v>0</v>
      </c>
      <c r="J29" s="13">
        <f t="shared" si="0"/>
        <v>34</v>
      </c>
      <c r="K29" s="16" t="s">
        <v>22</v>
      </c>
    </row>
    <row r="30" spans="1:11" ht="12.75" customHeight="1" x14ac:dyDescent="0.2">
      <c r="A30" s="14">
        <v>29</v>
      </c>
      <c r="B30" s="13" t="s">
        <v>157</v>
      </c>
      <c r="C30" s="13">
        <v>8</v>
      </c>
      <c r="D30" s="13" t="s">
        <v>133</v>
      </c>
      <c r="E30" s="13" t="s">
        <v>20</v>
      </c>
      <c r="F30" s="13" t="s">
        <v>16</v>
      </c>
      <c r="G30" s="13" t="s">
        <v>21</v>
      </c>
      <c r="H30" s="13">
        <v>9</v>
      </c>
      <c r="I30" s="13">
        <v>14</v>
      </c>
      <c r="J30" s="13">
        <f t="shared" si="0"/>
        <v>33</v>
      </c>
      <c r="K30" s="16" t="s">
        <v>22</v>
      </c>
    </row>
    <row r="31" spans="1:11" ht="12.75" customHeight="1" x14ac:dyDescent="0.2">
      <c r="A31" s="14">
        <v>30</v>
      </c>
      <c r="B31" s="13" t="s">
        <v>158</v>
      </c>
      <c r="C31" s="13">
        <v>7</v>
      </c>
      <c r="D31" s="13" t="s">
        <v>159</v>
      </c>
      <c r="E31" s="13" t="s">
        <v>20</v>
      </c>
      <c r="F31" s="13" t="s">
        <v>16</v>
      </c>
      <c r="G31" s="13" t="s">
        <v>47</v>
      </c>
      <c r="H31" s="13">
        <v>13</v>
      </c>
      <c r="I31" s="13">
        <v>9.25</v>
      </c>
      <c r="J31" s="13">
        <f t="shared" si="0"/>
        <v>32.25</v>
      </c>
      <c r="K31" s="16" t="s">
        <v>22</v>
      </c>
    </row>
    <row r="32" spans="1:11" ht="12.75" customHeight="1" x14ac:dyDescent="0.2">
      <c r="A32" s="14">
        <v>31</v>
      </c>
      <c r="B32" s="13" t="s">
        <v>160</v>
      </c>
      <c r="C32" s="13">
        <v>7</v>
      </c>
      <c r="D32" s="13" t="s">
        <v>110</v>
      </c>
      <c r="E32" s="13" t="s">
        <v>33</v>
      </c>
      <c r="F32" s="13" t="s">
        <v>16</v>
      </c>
      <c r="G32" s="13" t="s">
        <v>34</v>
      </c>
      <c r="H32" s="13">
        <v>13.3</v>
      </c>
      <c r="I32" s="13">
        <v>7</v>
      </c>
      <c r="J32" s="13">
        <f t="shared" si="0"/>
        <v>30.3</v>
      </c>
      <c r="K32" s="16" t="s">
        <v>22</v>
      </c>
    </row>
    <row r="33" spans="1:11" ht="12.75" customHeight="1" x14ac:dyDescent="0.2">
      <c r="A33" s="14">
        <v>32</v>
      </c>
      <c r="B33" s="13" t="s">
        <v>161</v>
      </c>
      <c r="C33" s="13">
        <v>7</v>
      </c>
      <c r="D33" s="13" t="s">
        <v>162</v>
      </c>
      <c r="E33" s="13" t="s">
        <v>15</v>
      </c>
      <c r="F33" s="13" t="s">
        <v>16</v>
      </c>
      <c r="G33" s="13" t="s">
        <v>163</v>
      </c>
      <c r="H33" s="13">
        <v>6</v>
      </c>
      <c r="I33" s="13">
        <v>13</v>
      </c>
      <c r="J33" s="13">
        <f t="shared" si="0"/>
        <v>29</v>
      </c>
      <c r="K33" s="16" t="s">
        <v>22</v>
      </c>
    </row>
    <row r="34" spans="1:11" ht="12.75" customHeight="1" x14ac:dyDescent="0.2">
      <c r="A34" s="14">
        <v>33</v>
      </c>
      <c r="B34" s="13" t="s">
        <v>164</v>
      </c>
      <c r="C34" s="13">
        <v>7</v>
      </c>
      <c r="D34" s="13" t="s">
        <v>156</v>
      </c>
      <c r="E34" s="13" t="s">
        <v>33</v>
      </c>
      <c r="F34" s="13" t="s">
        <v>16</v>
      </c>
      <c r="G34" s="13" t="s">
        <v>89</v>
      </c>
      <c r="H34" s="13">
        <v>17.5</v>
      </c>
      <c r="I34" s="13">
        <v>0</v>
      </c>
      <c r="J34" s="13">
        <f t="shared" si="0"/>
        <v>27.5</v>
      </c>
      <c r="K34" s="16" t="s">
        <v>22</v>
      </c>
    </row>
    <row r="35" spans="1:11" ht="12.75" customHeight="1" x14ac:dyDescent="0.2">
      <c r="A35" s="14">
        <v>34</v>
      </c>
      <c r="B35" s="13" t="s">
        <v>165</v>
      </c>
      <c r="C35" s="13">
        <v>7</v>
      </c>
      <c r="D35" s="13" t="s">
        <v>133</v>
      </c>
      <c r="E35" s="13" t="s">
        <v>20</v>
      </c>
      <c r="F35" s="13" t="s">
        <v>16</v>
      </c>
      <c r="G35" s="13" t="s">
        <v>166</v>
      </c>
      <c r="H35" s="13">
        <v>13</v>
      </c>
      <c r="I35" s="13">
        <v>0</v>
      </c>
      <c r="J35" s="13">
        <f t="shared" si="0"/>
        <v>23</v>
      </c>
      <c r="K35" s="16" t="s">
        <v>22</v>
      </c>
    </row>
    <row r="36" spans="1:11" ht="12.75" customHeight="1" x14ac:dyDescent="0.2">
      <c r="A36" s="14">
        <v>35</v>
      </c>
      <c r="B36" s="13" t="s">
        <v>167</v>
      </c>
      <c r="C36" s="13">
        <v>7</v>
      </c>
      <c r="D36" s="13" t="s">
        <v>110</v>
      </c>
      <c r="E36" s="13" t="s">
        <v>33</v>
      </c>
      <c r="F36" s="13" t="s">
        <v>16</v>
      </c>
      <c r="G36" s="13" t="s">
        <v>34</v>
      </c>
      <c r="H36" s="13">
        <v>1.5</v>
      </c>
      <c r="I36" s="13">
        <v>7.75</v>
      </c>
      <c r="J36" s="13">
        <f t="shared" si="0"/>
        <v>19.25</v>
      </c>
      <c r="K36" s="16" t="s">
        <v>22</v>
      </c>
    </row>
    <row r="37" spans="1:11" ht="12.75" customHeight="1" x14ac:dyDescent="0.2">
      <c r="K37" s="16" t="s">
        <v>22</v>
      </c>
    </row>
    <row r="38" spans="1:11" ht="12.75" customHeight="1" x14ac:dyDescent="0.2">
      <c r="K38" s="16" t="s">
        <v>22</v>
      </c>
    </row>
    <row r="39" spans="1:11" ht="12.75" customHeight="1" x14ac:dyDescent="0.2">
      <c r="K39" s="16" t="s">
        <v>22</v>
      </c>
    </row>
    <row r="40" spans="1:11" ht="12.75" customHeight="1" x14ac:dyDescent="0.2">
      <c r="K40" s="16" t="s">
        <v>22</v>
      </c>
    </row>
    <row r="41" spans="1:11" ht="12.75" customHeight="1" x14ac:dyDescent="0.2">
      <c r="K41" s="16" t="s">
        <v>22</v>
      </c>
    </row>
    <row r="42" spans="1:11" ht="12.75" customHeight="1" x14ac:dyDescent="0.2">
      <c r="K42" s="16" t="s">
        <v>22</v>
      </c>
    </row>
    <row r="43" spans="1:11" ht="12.75" customHeight="1" x14ac:dyDescent="0.2">
      <c r="K43" s="16" t="s">
        <v>22</v>
      </c>
    </row>
    <row r="44" spans="1:11" ht="12.75" customHeight="1" x14ac:dyDescent="0.2">
      <c r="K44" s="16" t="s">
        <v>22</v>
      </c>
    </row>
    <row r="45" spans="1:11" ht="12.75" customHeight="1" x14ac:dyDescent="0.2">
      <c r="K45" s="16" t="s">
        <v>22</v>
      </c>
    </row>
    <row r="46" spans="1:11" ht="12.75" customHeight="1" x14ac:dyDescent="0.2">
      <c r="K46" s="16" t="s">
        <v>22</v>
      </c>
    </row>
    <row r="47" spans="1:11" ht="12.75" customHeight="1" x14ac:dyDescent="0.2">
      <c r="K47" s="16" t="s">
        <v>22</v>
      </c>
    </row>
    <row r="48" spans="1:11" ht="12.75" customHeight="1" x14ac:dyDescent="0.2">
      <c r="K48" s="16" t="s">
        <v>22</v>
      </c>
    </row>
    <row r="49" spans="11:11" ht="12.75" customHeight="1" x14ac:dyDescent="0.2">
      <c r="K49" s="16" t="s">
        <v>22</v>
      </c>
    </row>
    <row r="50" spans="11:11" ht="12.75" customHeight="1" x14ac:dyDescent="0.2">
      <c r="K50" s="16" t="s">
        <v>22</v>
      </c>
    </row>
  </sheetData>
  <sortState ref="B2:K1307">
    <sortCondition ref="F2:F1307"/>
    <sortCondition descending="1" ref="J2:J1307"/>
  </sortState>
  <conditionalFormatting sqref="B37:J654">
    <cfRule type="expression" dxfId="1" priority="2">
      <formula>#REF!="DA"</formula>
    </cfRule>
  </conditionalFormatting>
  <conditionalFormatting sqref="B2:J36">
    <cfRule type="expression" dxfId="0" priority="1">
      <formula>#REF!="DA"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zoomScaleNormal="100" workbookViewId="0">
      <pane ySplit="1" topLeftCell="A2" activePane="bottomLeft" state="frozen"/>
      <selection pane="bottomLeft" activeCell="D27" sqref="D27"/>
    </sheetView>
  </sheetViews>
  <sheetFormatPr defaultRowHeight="12.75" x14ac:dyDescent="0.2"/>
  <cols>
    <col min="1" max="1" width="6.7109375" style="4" bestFit="1" customWidth="1"/>
    <col min="2" max="2" width="32.140625" style="4" bestFit="1" customWidth="1"/>
    <col min="3" max="3" width="5.42578125" style="4" bestFit="1" customWidth="1"/>
    <col min="4" max="4" width="30.7109375" style="4" customWidth="1"/>
    <col min="5" max="5" width="10.7109375" style="4" customWidth="1"/>
    <col min="6" max="6" width="7.5703125" style="4" bestFit="1" customWidth="1"/>
    <col min="7" max="7" width="26.7109375" style="4" customWidth="1"/>
    <col min="8" max="11" width="9.140625" style="4"/>
    <col min="12" max="12" width="10.28515625" style="17" bestFit="1" customWidth="1"/>
    <col min="13" max="16384" width="9.140625" style="4"/>
  </cols>
  <sheetData>
    <row r="1" spans="1:13" s="3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5" t="s">
        <v>196</v>
      </c>
      <c r="M1" s="3" t="s">
        <v>11</v>
      </c>
    </row>
    <row r="2" spans="1:13" x14ac:dyDescent="0.2">
      <c r="A2" s="12">
        <v>1</v>
      </c>
      <c r="B2" s="12" t="s">
        <v>168</v>
      </c>
      <c r="C2" s="12">
        <v>9</v>
      </c>
      <c r="D2" s="12" t="s">
        <v>110</v>
      </c>
      <c r="E2" s="12" t="s">
        <v>33</v>
      </c>
      <c r="F2" s="12" t="s">
        <v>16</v>
      </c>
      <c r="G2" s="12" t="s">
        <v>34</v>
      </c>
      <c r="H2" s="12">
        <v>19.5</v>
      </c>
      <c r="I2" s="12">
        <v>0.5</v>
      </c>
      <c r="J2" s="12">
        <v>24.6</v>
      </c>
      <c r="K2" s="12">
        <f t="shared" ref="K2:K20" si="0">H2+I2+J2+10</f>
        <v>54.6</v>
      </c>
      <c r="L2" s="16" t="s">
        <v>197</v>
      </c>
      <c r="M2" s="4" t="s">
        <v>200</v>
      </c>
    </row>
    <row r="3" spans="1:13" x14ac:dyDescent="0.2">
      <c r="A3" s="12">
        <v>2</v>
      </c>
      <c r="B3" s="12" t="s">
        <v>169</v>
      </c>
      <c r="C3" s="12">
        <v>12</v>
      </c>
      <c r="D3" s="12" t="s">
        <v>156</v>
      </c>
      <c r="E3" s="12" t="s">
        <v>33</v>
      </c>
      <c r="F3" s="12" t="s">
        <v>16</v>
      </c>
      <c r="G3" s="12" t="s">
        <v>87</v>
      </c>
      <c r="H3" s="12">
        <v>18</v>
      </c>
      <c r="I3" s="12">
        <v>7.5</v>
      </c>
      <c r="J3" s="12">
        <v>9.8000000000000007</v>
      </c>
      <c r="K3" s="12">
        <f t="shared" si="0"/>
        <v>45.3</v>
      </c>
      <c r="L3" s="16" t="s">
        <v>198</v>
      </c>
      <c r="M3" s="4" t="s">
        <v>200</v>
      </c>
    </row>
    <row r="4" spans="1:13" x14ac:dyDescent="0.2">
      <c r="A4" s="12">
        <v>3</v>
      </c>
      <c r="B4" s="12" t="s">
        <v>170</v>
      </c>
      <c r="C4" s="12">
        <v>10</v>
      </c>
      <c r="D4" s="12" t="s">
        <v>156</v>
      </c>
      <c r="E4" s="12" t="s">
        <v>33</v>
      </c>
      <c r="F4" s="12" t="s">
        <v>16</v>
      </c>
      <c r="G4" s="12" t="s">
        <v>87</v>
      </c>
      <c r="H4" s="12">
        <v>24</v>
      </c>
      <c r="I4" s="12">
        <v>0.5</v>
      </c>
      <c r="J4" s="12">
        <v>8</v>
      </c>
      <c r="K4" s="12">
        <f t="shared" si="0"/>
        <v>42.5</v>
      </c>
      <c r="L4" s="16" t="s">
        <v>201</v>
      </c>
    </row>
    <row r="5" spans="1:13" x14ac:dyDescent="0.2">
      <c r="A5" s="12">
        <v>4</v>
      </c>
      <c r="B5" s="12" t="s">
        <v>171</v>
      </c>
      <c r="C5" s="12">
        <v>12</v>
      </c>
      <c r="D5" s="12" t="s">
        <v>126</v>
      </c>
      <c r="E5" s="12" t="s">
        <v>127</v>
      </c>
      <c r="F5" s="12" t="s">
        <v>16</v>
      </c>
      <c r="G5" s="12" t="s">
        <v>128</v>
      </c>
      <c r="H5" s="12">
        <v>23.75</v>
      </c>
      <c r="I5" s="12">
        <v>2</v>
      </c>
      <c r="J5" s="12">
        <v>4</v>
      </c>
      <c r="K5" s="12">
        <f t="shared" si="0"/>
        <v>39.75</v>
      </c>
      <c r="L5" s="16" t="s">
        <v>199</v>
      </c>
    </row>
    <row r="6" spans="1:13" x14ac:dyDescent="0.2">
      <c r="A6" s="12">
        <v>5</v>
      </c>
      <c r="B6" s="12" t="s">
        <v>172</v>
      </c>
      <c r="C6" s="12">
        <v>10</v>
      </c>
      <c r="D6" s="12" t="s">
        <v>110</v>
      </c>
      <c r="E6" s="12" t="s">
        <v>33</v>
      </c>
      <c r="F6" s="12" t="s">
        <v>16</v>
      </c>
      <c r="G6" s="12" t="s">
        <v>34</v>
      </c>
      <c r="H6" s="12">
        <v>19.75</v>
      </c>
      <c r="I6" s="12">
        <v>3</v>
      </c>
      <c r="J6" s="12">
        <v>6</v>
      </c>
      <c r="K6" s="12">
        <f t="shared" si="0"/>
        <v>38.75</v>
      </c>
      <c r="L6" s="16" t="s">
        <v>199</v>
      </c>
    </row>
    <row r="7" spans="1:13" x14ac:dyDescent="0.2">
      <c r="A7" s="12">
        <v>6</v>
      </c>
      <c r="B7" s="12" t="s">
        <v>173</v>
      </c>
      <c r="C7" s="12">
        <v>10</v>
      </c>
      <c r="D7" s="12" t="s">
        <v>139</v>
      </c>
      <c r="E7" s="12" t="s">
        <v>15</v>
      </c>
      <c r="F7" s="12" t="s">
        <v>16</v>
      </c>
      <c r="G7" s="12" t="s">
        <v>174</v>
      </c>
      <c r="H7" s="12">
        <v>11.5</v>
      </c>
      <c r="I7" s="12">
        <v>0.5</v>
      </c>
      <c r="J7" s="12">
        <v>14.8</v>
      </c>
      <c r="K7" s="12">
        <f t="shared" si="0"/>
        <v>36.799999999999997</v>
      </c>
      <c r="L7" s="16" t="s">
        <v>199</v>
      </c>
    </row>
    <row r="8" spans="1:13" x14ac:dyDescent="0.2">
      <c r="A8" s="12">
        <v>7</v>
      </c>
      <c r="B8" s="12" t="s">
        <v>175</v>
      </c>
      <c r="C8" s="12">
        <v>12</v>
      </c>
      <c r="D8" s="12" t="s">
        <v>126</v>
      </c>
      <c r="E8" s="12" t="s">
        <v>127</v>
      </c>
      <c r="F8" s="12" t="s">
        <v>16</v>
      </c>
      <c r="G8" s="12" t="s">
        <v>128</v>
      </c>
      <c r="H8" s="12">
        <v>13</v>
      </c>
      <c r="I8" s="12">
        <v>13</v>
      </c>
      <c r="J8" s="12">
        <v>0</v>
      </c>
      <c r="K8" s="12">
        <f t="shared" si="0"/>
        <v>36</v>
      </c>
      <c r="L8" s="16"/>
    </row>
    <row r="9" spans="1:13" x14ac:dyDescent="0.2">
      <c r="A9" s="12">
        <v>8</v>
      </c>
      <c r="B9" s="12" t="s">
        <v>176</v>
      </c>
      <c r="C9" s="12">
        <v>10</v>
      </c>
      <c r="D9" s="12" t="s">
        <v>126</v>
      </c>
      <c r="E9" s="12" t="s">
        <v>127</v>
      </c>
      <c r="F9" s="12" t="s">
        <v>16</v>
      </c>
      <c r="G9" s="12" t="s">
        <v>177</v>
      </c>
      <c r="H9" s="12">
        <v>16.25</v>
      </c>
      <c r="I9" s="12">
        <v>2.5</v>
      </c>
      <c r="J9" s="12">
        <v>7</v>
      </c>
      <c r="K9" s="12">
        <f t="shared" si="0"/>
        <v>35.75</v>
      </c>
      <c r="L9" s="16"/>
    </row>
    <row r="10" spans="1:13" x14ac:dyDescent="0.2">
      <c r="A10" s="12">
        <v>9</v>
      </c>
      <c r="B10" s="12" t="s">
        <v>178</v>
      </c>
      <c r="C10" s="12">
        <v>12</v>
      </c>
      <c r="D10" s="12" t="s">
        <v>139</v>
      </c>
      <c r="E10" s="12" t="s">
        <v>15</v>
      </c>
      <c r="F10" s="12" t="s">
        <v>16</v>
      </c>
      <c r="G10" s="12" t="s">
        <v>179</v>
      </c>
      <c r="H10" s="12">
        <v>23.25</v>
      </c>
      <c r="I10" s="12">
        <v>0.5</v>
      </c>
      <c r="J10" s="12">
        <v>2</v>
      </c>
      <c r="K10" s="12">
        <f t="shared" si="0"/>
        <v>35.75</v>
      </c>
      <c r="L10" s="16"/>
    </row>
    <row r="11" spans="1:13" x14ac:dyDescent="0.2">
      <c r="A11" s="12">
        <v>10</v>
      </c>
      <c r="B11" s="12" t="s">
        <v>180</v>
      </c>
      <c r="C11" s="12">
        <v>9</v>
      </c>
      <c r="D11" s="12" t="s">
        <v>181</v>
      </c>
      <c r="E11" s="12" t="s">
        <v>20</v>
      </c>
      <c r="F11" s="12" t="s">
        <v>16</v>
      </c>
      <c r="G11" s="12" t="s">
        <v>182</v>
      </c>
      <c r="H11" s="12">
        <v>21.5</v>
      </c>
      <c r="I11" s="12">
        <v>3</v>
      </c>
      <c r="J11" s="12">
        <v>0</v>
      </c>
      <c r="K11" s="12">
        <f t="shared" si="0"/>
        <v>34.5</v>
      </c>
      <c r="L11" s="16"/>
    </row>
    <row r="12" spans="1:13" x14ac:dyDescent="0.2">
      <c r="A12" s="12">
        <v>11</v>
      </c>
      <c r="B12" s="12" t="s">
        <v>183</v>
      </c>
      <c r="C12" s="12">
        <v>9</v>
      </c>
      <c r="D12" s="12" t="s">
        <v>181</v>
      </c>
      <c r="E12" s="12" t="s">
        <v>20</v>
      </c>
      <c r="F12" s="12" t="s">
        <v>16</v>
      </c>
      <c r="G12" s="12" t="s">
        <v>184</v>
      </c>
      <c r="H12" s="12">
        <v>13.25</v>
      </c>
      <c r="I12" s="12">
        <v>1.5</v>
      </c>
      <c r="J12" s="12">
        <v>9</v>
      </c>
      <c r="K12" s="12">
        <f t="shared" si="0"/>
        <v>33.75</v>
      </c>
      <c r="L12" s="16" t="s">
        <v>22</v>
      </c>
    </row>
    <row r="13" spans="1:13" x14ac:dyDescent="0.2">
      <c r="A13" s="12">
        <v>12</v>
      </c>
      <c r="B13" s="12" t="s">
        <v>185</v>
      </c>
      <c r="C13" s="12">
        <v>9</v>
      </c>
      <c r="D13" s="12" t="s">
        <v>110</v>
      </c>
      <c r="E13" s="12" t="s">
        <v>33</v>
      </c>
      <c r="F13" s="12" t="s">
        <v>16</v>
      </c>
      <c r="G13" s="12" t="s">
        <v>34</v>
      </c>
      <c r="H13" s="12">
        <v>20.25</v>
      </c>
      <c r="I13" s="12">
        <v>3.5</v>
      </c>
      <c r="J13" s="12">
        <v>0</v>
      </c>
      <c r="K13" s="12">
        <f t="shared" si="0"/>
        <v>33.75</v>
      </c>
      <c r="L13" s="16" t="s">
        <v>22</v>
      </c>
    </row>
    <row r="14" spans="1:13" x14ac:dyDescent="0.2">
      <c r="A14" s="12">
        <v>13</v>
      </c>
      <c r="B14" s="12" t="s">
        <v>186</v>
      </c>
      <c r="C14" s="12">
        <v>9</v>
      </c>
      <c r="D14" s="12" t="s">
        <v>91</v>
      </c>
      <c r="E14" s="12" t="s">
        <v>92</v>
      </c>
      <c r="F14" s="12" t="s">
        <v>16</v>
      </c>
      <c r="G14" s="12" t="s">
        <v>187</v>
      </c>
      <c r="H14" s="12">
        <v>17</v>
      </c>
      <c r="I14" s="12">
        <v>3.5</v>
      </c>
      <c r="J14" s="12">
        <v>2</v>
      </c>
      <c r="K14" s="12">
        <f t="shared" si="0"/>
        <v>32.5</v>
      </c>
      <c r="L14" s="16" t="s">
        <v>22</v>
      </c>
    </row>
    <row r="15" spans="1:13" x14ac:dyDescent="0.2">
      <c r="A15" s="12">
        <v>14</v>
      </c>
      <c r="B15" s="12" t="s">
        <v>188</v>
      </c>
      <c r="C15" s="12">
        <v>11</v>
      </c>
      <c r="D15" s="12" t="s">
        <v>126</v>
      </c>
      <c r="E15" s="12" t="s">
        <v>127</v>
      </c>
      <c r="F15" s="12" t="s">
        <v>16</v>
      </c>
      <c r="G15" s="12" t="s">
        <v>128</v>
      </c>
      <c r="H15" s="12">
        <v>16</v>
      </c>
      <c r="I15" s="12">
        <v>2</v>
      </c>
      <c r="J15" s="12">
        <v>4.5</v>
      </c>
      <c r="K15" s="12">
        <f t="shared" si="0"/>
        <v>32.5</v>
      </c>
      <c r="L15" s="16" t="s">
        <v>22</v>
      </c>
    </row>
    <row r="16" spans="1:13" x14ac:dyDescent="0.2">
      <c r="A16" s="12">
        <v>15</v>
      </c>
      <c r="B16" s="12" t="s">
        <v>189</v>
      </c>
      <c r="C16" s="12">
        <v>10</v>
      </c>
      <c r="D16" s="12" t="s">
        <v>126</v>
      </c>
      <c r="E16" s="12" t="s">
        <v>127</v>
      </c>
      <c r="F16" s="12" t="s">
        <v>16</v>
      </c>
      <c r="G16" s="12" t="s">
        <v>177</v>
      </c>
      <c r="H16" s="12">
        <v>15.75</v>
      </c>
      <c r="I16" s="12">
        <v>3.5</v>
      </c>
      <c r="J16" s="12">
        <v>2.5</v>
      </c>
      <c r="K16" s="12">
        <f t="shared" si="0"/>
        <v>31.75</v>
      </c>
      <c r="L16" s="16" t="s">
        <v>22</v>
      </c>
    </row>
    <row r="17" spans="1:12" x14ac:dyDescent="0.2">
      <c r="A17" s="12">
        <v>16</v>
      </c>
      <c r="B17" s="12" t="s">
        <v>190</v>
      </c>
      <c r="C17" s="12">
        <v>10</v>
      </c>
      <c r="D17" s="12" t="s">
        <v>139</v>
      </c>
      <c r="E17" s="12" t="s">
        <v>15</v>
      </c>
      <c r="F17" s="12" t="s">
        <v>16</v>
      </c>
      <c r="G17" s="12" t="s">
        <v>174</v>
      </c>
      <c r="H17" s="12">
        <v>13.75</v>
      </c>
      <c r="I17" s="12">
        <v>6</v>
      </c>
      <c r="J17" s="12">
        <v>0</v>
      </c>
      <c r="K17" s="12">
        <f t="shared" si="0"/>
        <v>29.75</v>
      </c>
      <c r="L17" s="16" t="s">
        <v>22</v>
      </c>
    </row>
    <row r="18" spans="1:12" x14ac:dyDescent="0.2">
      <c r="A18" s="12">
        <v>17</v>
      </c>
      <c r="B18" s="12" t="s">
        <v>191</v>
      </c>
      <c r="C18" s="12">
        <v>9</v>
      </c>
      <c r="D18" s="12" t="s">
        <v>110</v>
      </c>
      <c r="E18" s="12" t="s">
        <v>33</v>
      </c>
      <c r="F18" s="12" t="s">
        <v>16</v>
      </c>
      <c r="G18" s="12" t="s">
        <v>34</v>
      </c>
      <c r="H18" s="12">
        <v>14.75</v>
      </c>
      <c r="I18" s="12">
        <v>1.5</v>
      </c>
      <c r="J18" s="12">
        <v>3</v>
      </c>
      <c r="K18" s="12">
        <f t="shared" si="0"/>
        <v>29.25</v>
      </c>
      <c r="L18" s="16" t="s">
        <v>22</v>
      </c>
    </row>
    <row r="19" spans="1:12" x14ac:dyDescent="0.2">
      <c r="A19" s="12">
        <v>18</v>
      </c>
      <c r="B19" s="12" t="s">
        <v>192</v>
      </c>
      <c r="C19" s="12">
        <v>12</v>
      </c>
      <c r="D19" s="12" t="s">
        <v>91</v>
      </c>
      <c r="E19" s="12" t="s">
        <v>92</v>
      </c>
      <c r="F19" s="12" t="s">
        <v>16</v>
      </c>
      <c r="G19" s="12" t="s">
        <v>193</v>
      </c>
      <c r="H19" s="12">
        <v>14.75</v>
      </c>
      <c r="I19" s="12">
        <v>3.5</v>
      </c>
      <c r="J19" s="12">
        <v>0</v>
      </c>
      <c r="K19" s="12">
        <f t="shared" si="0"/>
        <v>28.25</v>
      </c>
      <c r="L19" s="16" t="s">
        <v>22</v>
      </c>
    </row>
    <row r="20" spans="1:12" x14ac:dyDescent="0.2">
      <c r="A20" s="12">
        <v>19</v>
      </c>
      <c r="B20" s="12" t="s">
        <v>194</v>
      </c>
      <c r="C20" s="12">
        <v>11</v>
      </c>
      <c r="D20" s="12" t="s">
        <v>156</v>
      </c>
      <c r="E20" s="12" t="s">
        <v>33</v>
      </c>
      <c r="F20" s="12" t="s">
        <v>16</v>
      </c>
      <c r="G20" s="12" t="s">
        <v>195</v>
      </c>
      <c r="H20" s="12">
        <v>4.5</v>
      </c>
      <c r="I20" s="12">
        <v>1.5</v>
      </c>
      <c r="J20" s="12">
        <v>1</v>
      </c>
      <c r="K20" s="12">
        <f t="shared" si="0"/>
        <v>17</v>
      </c>
      <c r="L20" s="16" t="s">
        <v>22</v>
      </c>
    </row>
    <row r="21" spans="1:12" x14ac:dyDescent="0.2">
      <c r="L21" s="16" t="s">
        <v>22</v>
      </c>
    </row>
    <row r="22" spans="1:12" x14ac:dyDescent="0.2">
      <c r="L22" s="16" t="s">
        <v>22</v>
      </c>
    </row>
    <row r="23" spans="1:12" x14ac:dyDescent="0.2">
      <c r="L23" s="16" t="s">
        <v>22</v>
      </c>
    </row>
    <row r="24" spans="1:12" x14ac:dyDescent="0.2">
      <c r="L24" s="16" t="s">
        <v>22</v>
      </c>
    </row>
    <row r="25" spans="1:12" x14ac:dyDescent="0.2">
      <c r="L25" s="16" t="s">
        <v>22</v>
      </c>
    </row>
    <row r="26" spans="1:12" x14ac:dyDescent="0.2">
      <c r="L26" s="16" t="s">
        <v>22</v>
      </c>
    </row>
    <row r="27" spans="1:12" x14ac:dyDescent="0.2">
      <c r="L27" s="16" t="s">
        <v>22</v>
      </c>
    </row>
    <row r="28" spans="1:12" x14ac:dyDescent="0.2">
      <c r="L28" s="16" t="s">
        <v>22</v>
      </c>
    </row>
    <row r="29" spans="1:12" x14ac:dyDescent="0.2">
      <c r="L29" s="16" t="s">
        <v>22</v>
      </c>
    </row>
    <row r="30" spans="1:12" x14ac:dyDescent="0.2">
      <c r="L30" s="16" t="s">
        <v>22</v>
      </c>
    </row>
    <row r="31" spans="1:12" x14ac:dyDescent="0.2">
      <c r="L31" s="16" t="s">
        <v>22</v>
      </c>
    </row>
    <row r="32" spans="1:12" x14ac:dyDescent="0.2">
      <c r="L32" s="16" t="s">
        <v>22</v>
      </c>
    </row>
    <row r="33" spans="12:12" x14ac:dyDescent="0.2">
      <c r="L33" s="16" t="s">
        <v>22</v>
      </c>
    </row>
    <row r="34" spans="12:12" x14ac:dyDescent="0.2">
      <c r="L34" s="16" t="s">
        <v>22</v>
      </c>
    </row>
    <row r="35" spans="12:12" x14ac:dyDescent="0.2">
      <c r="L35" s="16" t="s">
        <v>22</v>
      </c>
    </row>
    <row r="36" spans="12:12" x14ac:dyDescent="0.2">
      <c r="L36" s="16" t="s">
        <v>22</v>
      </c>
    </row>
    <row r="37" spans="12:12" x14ac:dyDescent="0.2">
      <c r="L37" s="16" t="s">
        <v>22</v>
      </c>
    </row>
    <row r="38" spans="12:12" x14ac:dyDescent="0.2">
      <c r="L38" s="16" t="s">
        <v>22</v>
      </c>
    </row>
    <row r="39" spans="12:12" x14ac:dyDescent="0.2">
      <c r="L39" s="16" t="s">
        <v>22</v>
      </c>
    </row>
    <row r="40" spans="12:12" x14ac:dyDescent="0.2">
      <c r="L40" s="16" t="s">
        <v>22</v>
      </c>
    </row>
    <row r="41" spans="12:12" x14ac:dyDescent="0.2">
      <c r="L41" s="16" t="s">
        <v>22</v>
      </c>
    </row>
    <row r="42" spans="12:12" x14ac:dyDescent="0.2">
      <c r="L42" s="16" t="s">
        <v>22</v>
      </c>
    </row>
    <row r="43" spans="12:12" x14ac:dyDescent="0.2">
      <c r="L43" s="16" t="s">
        <v>22</v>
      </c>
    </row>
    <row r="44" spans="12:12" x14ac:dyDescent="0.2">
      <c r="L44" s="16" t="s">
        <v>22</v>
      </c>
    </row>
    <row r="45" spans="12:12" x14ac:dyDescent="0.2">
      <c r="L45" s="16" t="s">
        <v>22</v>
      </c>
    </row>
    <row r="46" spans="12:12" x14ac:dyDescent="0.2">
      <c r="L46" s="16" t="s">
        <v>22</v>
      </c>
    </row>
    <row r="47" spans="12:12" x14ac:dyDescent="0.2">
      <c r="L47" s="16" t="s">
        <v>22</v>
      </c>
    </row>
    <row r="48" spans="12:12" x14ac:dyDescent="0.2">
      <c r="L48" s="16" t="s">
        <v>22</v>
      </c>
    </row>
    <row r="49" spans="12:12" x14ac:dyDescent="0.2">
      <c r="L49" s="16" t="s">
        <v>22</v>
      </c>
    </row>
    <row r="50" spans="12:12" x14ac:dyDescent="0.2">
      <c r="L50" s="16" t="s">
        <v>22</v>
      </c>
    </row>
  </sheetData>
  <sortState ref="B2:L1311">
    <sortCondition ref="F2:F1311"/>
    <sortCondition descending="1" ref="K2:K13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</vt:lpstr>
      <vt:lpstr>B</vt:lpstr>
      <vt:lpstr>Perf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N</dc:creator>
  <cp:lastModifiedBy>HP</cp:lastModifiedBy>
  <dcterms:created xsi:type="dcterms:W3CDTF">2019-03-31T17:56:58Z</dcterms:created>
  <dcterms:modified xsi:type="dcterms:W3CDTF">2019-04-04T19:31:12Z</dcterms:modified>
</cp:coreProperties>
</file>