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465" yWindow="255" windowWidth="20730" windowHeight="7980" tabRatio="942" firstSheet="1" activeTab="6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5725"/>
</workbook>
</file>

<file path=xl/calcChain.xml><?xml version="1.0" encoding="utf-8"?>
<calcChain xmlns="http://schemas.openxmlformats.org/spreadsheetml/2006/main">
  <c r="D14" i="3"/>
  <c r="N18" i="15" l="1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F7"/>
  <c r="E7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B8"/>
  <c r="F8" i="11" l="1"/>
  <c r="F8" i="10"/>
  <c r="F7" i="14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K14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J14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V35"/>
  <c r="V10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U30" i="3" l="1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<sst xmlns="http://schemas.openxmlformats.org/spreadsheetml/2006/main" count="425" uniqueCount="212">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</sst>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6"/>
  <sheetViews>
    <sheetView zoomScale="80" zoomScaleNormal="80" workbookViewId="0">
      <selection activeCell="N7" sqref="N7:O7"/>
    </sheetView>
  </sheetViews>
  <sheetFormatPr defaultRowHeight="1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152</v>
      </c>
    </row>
    <row r="2" spans="1:25" ht="16.5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>
      <c r="A3" s="449" t="s">
        <v>163</v>
      </c>
      <c r="B3" s="449"/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51"/>
      <c r="U3" s="451"/>
      <c r="V3" s="451"/>
      <c r="W3" s="450"/>
      <c r="X3" s="450"/>
      <c r="Y3" s="450"/>
    </row>
    <row r="4" spans="1:25" ht="22.5" customHeight="1">
      <c r="A4" s="449" t="s">
        <v>90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</row>
    <row r="5" spans="1:25" ht="15.75" thickBot="1">
      <c r="A5" s="449" t="s">
        <v>164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</row>
    <row r="6" spans="1:25" s="74" customFormat="1" ht="18.75" thickBot="1">
      <c r="A6" s="72"/>
      <c r="B6" s="73"/>
      <c r="C6" s="73"/>
      <c r="D6" s="456" t="s">
        <v>69</v>
      </c>
      <c r="E6" s="457"/>
      <c r="F6" s="457"/>
      <c r="G6" s="457"/>
      <c r="H6" s="457"/>
      <c r="I6" s="457"/>
      <c r="J6" s="457"/>
      <c r="K6" s="458"/>
      <c r="L6" s="444" t="s">
        <v>70</v>
      </c>
      <c r="M6" s="445"/>
      <c r="N6" s="445"/>
      <c r="O6" s="445"/>
      <c r="P6" s="445"/>
      <c r="Q6" s="445"/>
      <c r="R6" s="445"/>
      <c r="S6" s="445"/>
      <c r="T6" s="452" t="s">
        <v>71</v>
      </c>
      <c r="U6" s="453"/>
      <c r="V6" s="453"/>
      <c r="W6" s="452" t="s">
        <v>72</v>
      </c>
      <c r="X6" s="454"/>
      <c r="Y6" s="455"/>
    </row>
    <row r="7" spans="1:25" ht="75.75" customHeight="1" thickBot="1">
      <c r="A7" s="424" t="s">
        <v>25</v>
      </c>
      <c r="B7" s="426" t="s">
        <v>26</v>
      </c>
      <c r="C7" s="428" t="s">
        <v>27</v>
      </c>
      <c r="D7" s="430" t="s">
        <v>165</v>
      </c>
      <c r="E7" s="431"/>
      <c r="F7" s="418" t="s">
        <v>166</v>
      </c>
      <c r="G7" s="432"/>
      <c r="H7" s="418" t="s">
        <v>167</v>
      </c>
      <c r="I7" s="419"/>
      <c r="J7" s="430" t="s">
        <v>168</v>
      </c>
      <c r="K7" s="433"/>
      <c r="L7" s="434" t="s">
        <v>169</v>
      </c>
      <c r="M7" s="435"/>
      <c r="N7" s="436" t="s">
        <v>170</v>
      </c>
      <c r="O7" s="437"/>
      <c r="P7" s="436" t="s">
        <v>171</v>
      </c>
      <c r="Q7" s="437"/>
      <c r="R7" s="448" t="s">
        <v>172</v>
      </c>
      <c r="S7" s="435"/>
      <c r="T7" s="438" t="s">
        <v>173</v>
      </c>
      <c r="U7" s="440" t="s">
        <v>174</v>
      </c>
      <c r="V7" s="440" t="s">
        <v>175</v>
      </c>
      <c r="W7" s="438" t="s">
        <v>173</v>
      </c>
      <c r="X7" s="440" t="s">
        <v>174</v>
      </c>
      <c r="Y7" s="442" t="s">
        <v>175</v>
      </c>
    </row>
    <row r="8" spans="1:25" ht="25.5" customHeight="1" thickBot="1">
      <c r="A8" s="425"/>
      <c r="B8" s="427"/>
      <c r="C8" s="429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6"/>
      <c r="U8" s="447"/>
      <c r="V8" s="447"/>
      <c r="W8" s="439"/>
      <c r="X8" s="441"/>
      <c r="Y8" s="443"/>
    </row>
    <row r="9" spans="1:25" ht="15.75" thickBot="1">
      <c r="A9" s="113" t="s">
        <v>73</v>
      </c>
      <c r="B9" s="105"/>
      <c r="C9" s="106"/>
      <c r="D9" s="177">
        <f>D10+D17+D40</f>
        <v>4</v>
      </c>
      <c r="E9" s="178">
        <f t="shared" ref="E9:I9" si="0">E10+E17+E40</f>
        <v>104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4</v>
      </c>
      <c r="K9" s="179">
        <f>E9+G9+I9</f>
        <v>104</v>
      </c>
      <c r="L9" s="180">
        <v>4</v>
      </c>
      <c r="M9" s="181">
        <v>104</v>
      </c>
      <c r="N9" s="180">
        <v>0</v>
      </c>
      <c r="O9" s="182">
        <v>0</v>
      </c>
      <c r="P9" s="183">
        <v>0</v>
      </c>
      <c r="Q9" s="182">
        <v>0</v>
      </c>
      <c r="R9" s="180">
        <v>4</v>
      </c>
      <c r="S9" s="182">
        <v>104</v>
      </c>
      <c r="T9" s="131">
        <f>E9/K9</f>
        <v>1</v>
      </c>
      <c r="U9" s="132">
        <f>G9/K9</f>
        <v>0</v>
      </c>
      <c r="V9" s="132">
        <f>I9/K9</f>
        <v>0</v>
      </c>
      <c r="W9" s="133">
        <f>M9/S9</f>
        <v>1</v>
      </c>
      <c r="X9" s="134">
        <f>O9/S9</f>
        <v>0</v>
      </c>
      <c r="Y9" s="135">
        <f>Q9/S9</f>
        <v>0</v>
      </c>
    </row>
    <row r="10" spans="1:25" s="120" customFormat="1" ht="15.75" thickBot="1">
      <c r="A10" s="121" t="s">
        <v>30</v>
      </c>
      <c r="B10" s="119"/>
      <c r="C10" s="122"/>
      <c r="D10" s="184">
        <f>D11+D14</f>
        <v>4</v>
      </c>
      <c r="E10" s="185">
        <f t="shared" ref="E10" si="1">E11+E14</f>
        <v>104</v>
      </c>
      <c r="F10" s="186"/>
      <c r="G10" s="187"/>
      <c r="H10" s="186"/>
      <c r="I10" s="187"/>
      <c r="J10" s="184">
        <f t="shared" ref="J10:J48" si="2">D10+F10+H10</f>
        <v>4</v>
      </c>
      <c r="K10" s="185">
        <f t="shared" ref="K10:K48" si="3">E10+G10+I10</f>
        <v>104</v>
      </c>
      <c r="L10" s="188">
        <v>4</v>
      </c>
      <c r="M10" s="189">
        <v>104</v>
      </c>
      <c r="N10" s="190"/>
      <c r="O10" s="191"/>
      <c r="P10" s="192"/>
      <c r="Q10" s="191"/>
      <c r="R10" s="188">
        <v>4</v>
      </c>
      <c r="S10" s="193">
        <v>104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>
        <f t="shared" ref="W10:W48" si="7">M10/S10</f>
        <v>1</v>
      </c>
      <c r="X10" s="139">
        <f t="shared" ref="X10:X48" si="8">O10/S10</f>
        <v>0</v>
      </c>
      <c r="Y10" s="140">
        <f t="shared" ref="Y10:Y48" si="9">Q10/S10</f>
        <v>0</v>
      </c>
    </row>
    <row r="11" spans="1:25">
      <c r="A11" s="75" t="s">
        <v>31</v>
      </c>
      <c r="B11" s="76"/>
      <c r="C11" s="77"/>
      <c r="D11" s="194">
        <f>D12+D13</f>
        <v>3</v>
      </c>
      <c r="E11" s="195">
        <f t="shared" ref="E11" si="10">E12+E13</f>
        <v>78</v>
      </c>
      <c r="F11" s="196"/>
      <c r="G11" s="197"/>
      <c r="H11" s="196"/>
      <c r="I11" s="197"/>
      <c r="J11" s="194">
        <f t="shared" si="2"/>
        <v>3</v>
      </c>
      <c r="K11" s="195">
        <f t="shared" si="3"/>
        <v>78</v>
      </c>
      <c r="L11" s="198">
        <v>0</v>
      </c>
      <c r="M11" s="199">
        <v>0</v>
      </c>
      <c r="N11" s="200"/>
      <c r="O11" s="201"/>
      <c r="P11" s="202"/>
      <c r="Q11" s="201"/>
      <c r="R11" s="198">
        <v>3</v>
      </c>
      <c r="S11" s="203">
        <v>78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>
        <f t="shared" si="7"/>
        <v>0</v>
      </c>
      <c r="X11" s="144">
        <f t="shared" si="8"/>
        <v>0</v>
      </c>
      <c r="Y11" s="145">
        <f t="shared" si="9"/>
        <v>0</v>
      </c>
    </row>
    <row r="12" spans="1:25">
      <c r="A12" s="420"/>
      <c r="B12" s="78" t="s">
        <v>32</v>
      </c>
      <c r="C12" s="79"/>
      <c r="D12" s="204">
        <v>1</v>
      </c>
      <c r="E12" s="205">
        <v>26</v>
      </c>
      <c r="F12" s="206"/>
      <c r="G12" s="207"/>
      <c r="H12" s="206"/>
      <c r="I12" s="207"/>
      <c r="J12" s="204">
        <f t="shared" si="2"/>
        <v>1</v>
      </c>
      <c r="K12" s="205">
        <f t="shared" si="3"/>
        <v>26</v>
      </c>
      <c r="L12" s="204">
        <v>1</v>
      </c>
      <c r="M12" s="205">
        <v>26</v>
      </c>
      <c r="N12" s="210"/>
      <c r="O12" s="211"/>
      <c r="P12" s="212"/>
      <c r="Q12" s="211"/>
      <c r="R12" s="208">
        <v>1</v>
      </c>
      <c r="S12" s="213">
        <v>26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>
        <f t="shared" si="7"/>
        <v>1</v>
      </c>
      <c r="X12" s="144">
        <f t="shared" si="8"/>
        <v>0</v>
      </c>
      <c r="Y12" s="145">
        <f t="shared" si="9"/>
        <v>0</v>
      </c>
    </row>
    <row r="13" spans="1:25">
      <c r="A13" s="421"/>
      <c r="B13" s="80" t="s">
        <v>33</v>
      </c>
      <c r="C13" s="79"/>
      <c r="D13" s="214">
        <v>2</v>
      </c>
      <c r="E13" s="215">
        <v>52</v>
      </c>
      <c r="F13" s="216"/>
      <c r="G13" s="217"/>
      <c r="H13" s="216"/>
      <c r="I13" s="217"/>
      <c r="J13" s="214">
        <f t="shared" si="2"/>
        <v>2</v>
      </c>
      <c r="K13" s="215">
        <f t="shared" si="3"/>
        <v>52</v>
      </c>
      <c r="L13" s="214">
        <v>2</v>
      </c>
      <c r="M13" s="215">
        <v>52</v>
      </c>
      <c r="N13" s="220"/>
      <c r="O13" s="221"/>
      <c r="P13" s="222"/>
      <c r="Q13" s="221"/>
      <c r="R13" s="218">
        <v>2</v>
      </c>
      <c r="S13" s="223">
        <v>52</v>
      </c>
      <c r="T13" s="146">
        <f t="shared" si="4"/>
        <v>1</v>
      </c>
      <c r="U13" s="147">
        <f t="shared" si="5"/>
        <v>0</v>
      </c>
      <c r="V13" s="147">
        <f t="shared" si="6"/>
        <v>0</v>
      </c>
      <c r="W13" s="148">
        <f t="shared" si="7"/>
        <v>1</v>
      </c>
      <c r="X13" s="149">
        <f t="shared" si="8"/>
        <v>0</v>
      </c>
      <c r="Y13" s="150">
        <f t="shared" si="9"/>
        <v>0</v>
      </c>
    </row>
    <row r="14" spans="1:25">
      <c r="A14" s="81" t="s">
        <v>34</v>
      </c>
      <c r="B14" s="82"/>
      <c r="C14" s="79"/>
      <c r="D14" s="224">
        <f>D15+D16</f>
        <v>1</v>
      </c>
      <c r="E14" s="225">
        <v>26</v>
      </c>
      <c r="F14" s="226"/>
      <c r="G14" s="227"/>
      <c r="H14" s="226"/>
      <c r="I14" s="227"/>
      <c r="J14" s="224">
        <f t="shared" si="2"/>
        <v>1</v>
      </c>
      <c r="K14" s="225">
        <f t="shared" si="3"/>
        <v>26</v>
      </c>
      <c r="L14" s="228">
        <v>1</v>
      </c>
      <c r="M14" s="229">
        <v>26</v>
      </c>
      <c r="N14" s="230"/>
      <c r="O14" s="231"/>
      <c r="P14" s="232"/>
      <c r="Q14" s="231"/>
      <c r="R14" s="228">
        <v>1</v>
      </c>
      <c r="S14" s="233">
        <v>26</v>
      </c>
      <c r="T14" s="146">
        <f t="shared" si="4"/>
        <v>1</v>
      </c>
      <c r="U14" s="147">
        <f t="shared" si="5"/>
        <v>0</v>
      </c>
      <c r="V14" s="147">
        <f t="shared" si="6"/>
        <v>0</v>
      </c>
      <c r="W14" s="148">
        <f t="shared" si="7"/>
        <v>1</v>
      </c>
      <c r="X14" s="149">
        <f t="shared" si="8"/>
        <v>0</v>
      </c>
      <c r="Y14" s="150">
        <f t="shared" si="9"/>
        <v>0</v>
      </c>
    </row>
    <row r="15" spans="1:25">
      <c r="A15" s="422"/>
      <c r="B15" s="80" t="s">
        <v>35</v>
      </c>
      <c r="C15" s="79"/>
      <c r="D15" s="204">
        <v>1</v>
      </c>
      <c r="E15" s="205">
        <v>26</v>
      </c>
      <c r="F15" s="206"/>
      <c r="G15" s="207"/>
      <c r="H15" s="206"/>
      <c r="I15" s="207"/>
      <c r="J15" s="204">
        <f t="shared" si="2"/>
        <v>1</v>
      </c>
      <c r="K15" s="205">
        <f t="shared" si="3"/>
        <v>26</v>
      </c>
      <c r="L15" s="208">
        <v>1</v>
      </c>
      <c r="M15" s="209">
        <v>26</v>
      </c>
      <c r="N15" s="210"/>
      <c r="O15" s="211"/>
      <c r="P15" s="212"/>
      <c r="Q15" s="211"/>
      <c r="R15" s="208">
        <v>1</v>
      </c>
      <c r="S15" s="213">
        <v>26</v>
      </c>
      <c r="T15" s="141">
        <f t="shared" si="4"/>
        <v>1</v>
      </c>
      <c r="U15" s="142">
        <f t="shared" si="5"/>
        <v>0</v>
      </c>
      <c r="V15" s="142">
        <f t="shared" si="6"/>
        <v>0</v>
      </c>
      <c r="W15" s="143">
        <f t="shared" si="7"/>
        <v>1</v>
      </c>
      <c r="X15" s="144">
        <f t="shared" si="8"/>
        <v>0</v>
      </c>
      <c r="Y15" s="145">
        <f t="shared" si="9"/>
        <v>0</v>
      </c>
    </row>
    <row r="16" spans="1:25" ht="15.75" thickBot="1">
      <c r="A16" s="416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>
      <c r="A17" s="266" t="s">
        <v>37</v>
      </c>
      <c r="B17" s="125"/>
      <c r="C17" s="126"/>
      <c r="D17" s="184">
        <f>D18+D30+D35</f>
        <v>0</v>
      </c>
      <c r="E17" s="185">
        <f t="shared" ref="E17:I17" si="11">E18+E30+E35</f>
        <v>0</v>
      </c>
      <c r="F17" s="184">
        <f t="shared" si="11"/>
        <v>0</v>
      </c>
      <c r="G17" s="185">
        <f t="shared" si="11"/>
        <v>0</v>
      </c>
      <c r="H17" s="184">
        <f t="shared" si="11"/>
        <v>0</v>
      </c>
      <c r="I17" s="185">
        <f t="shared" si="11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>
      <c r="A18" s="114" t="s">
        <v>38</v>
      </c>
      <c r="B18" s="115"/>
      <c r="C18" s="116"/>
      <c r="D18" s="246">
        <f>SUM(D19:D29)</f>
        <v>0</v>
      </c>
      <c r="E18" s="247">
        <f t="shared" ref="E18:I18" si="12">SUM(E19:E29)</f>
        <v>0</v>
      </c>
      <c r="F18" s="246">
        <f t="shared" si="12"/>
        <v>0</v>
      </c>
      <c r="G18" s="247">
        <f t="shared" si="12"/>
        <v>0</v>
      </c>
      <c r="H18" s="246">
        <f t="shared" si="12"/>
        <v>0</v>
      </c>
      <c r="I18" s="247">
        <f t="shared" si="12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>
      <c r="A19" s="416"/>
      <c r="B19" s="417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>
      <c r="A20" s="416"/>
      <c r="B20" s="423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>
      <c r="A21" s="416"/>
      <c r="B21" s="423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>
      <c r="A22" s="416"/>
      <c r="B22" s="423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>
      <c r="A23" s="416"/>
      <c r="B23" s="423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>
      <c r="A24" s="416"/>
      <c r="B24" s="423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>
      <c r="A25" s="416"/>
      <c r="B25" s="423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>
      <c r="A26" s="416"/>
      <c r="B26" s="423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>
      <c r="A27" s="416"/>
      <c r="B27" s="423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>
      <c r="A28" s="416"/>
      <c r="B28" s="423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>
      <c r="A29" s="416"/>
      <c r="B29" s="423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>
      <c r="A30" s="88" t="s">
        <v>50</v>
      </c>
      <c r="B30" s="89"/>
      <c r="C30" s="117"/>
      <c r="D30" s="246">
        <f>SUM(D31:D34)</f>
        <v>0</v>
      </c>
      <c r="E30" s="247">
        <f t="shared" ref="E30:I30" si="13">SUM(E31:E34)</f>
        <v>0</v>
      </c>
      <c r="F30" s="246">
        <f t="shared" si="13"/>
        <v>0</v>
      </c>
      <c r="G30" s="247">
        <f t="shared" si="13"/>
        <v>0</v>
      </c>
      <c r="H30" s="246">
        <f t="shared" si="13"/>
        <v>0</v>
      </c>
      <c r="I30" s="247">
        <f t="shared" si="13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>
      <c r="A31" s="416"/>
      <c r="B31" s="417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>
      <c r="A32" s="416"/>
      <c r="B32" s="423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>
      <c r="A33" s="416"/>
      <c r="B33" s="423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>
      <c r="A34" s="416"/>
      <c r="B34" s="423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>
      <c r="A35" s="265" t="s">
        <v>55</v>
      </c>
      <c r="B35" s="128"/>
      <c r="C35" s="129"/>
      <c r="D35" s="246">
        <f>SUM(D36:D39)</f>
        <v>0</v>
      </c>
      <c r="E35" s="247">
        <f t="shared" ref="E35:I35" si="14">SUM(E36:E39)</f>
        <v>0</v>
      </c>
      <c r="F35" s="246">
        <f t="shared" si="14"/>
        <v>0</v>
      </c>
      <c r="G35" s="247">
        <f t="shared" si="14"/>
        <v>0</v>
      </c>
      <c r="H35" s="246">
        <f t="shared" si="14"/>
        <v>0</v>
      </c>
      <c r="I35" s="247">
        <f t="shared" si="14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>
      <c r="A36" s="416"/>
      <c r="B36" s="417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>
      <c r="A37" s="416"/>
      <c r="B37" s="417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>
      <c r="A38" s="416"/>
      <c r="B38" s="417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>
      <c r="A39" s="416"/>
      <c r="B39" s="417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>
      <c r="A40" s="118" t="s">
        <v>60</v>
      </c>
      <c r="B40" s="119"/>
      <c r="C40" s="123"/>
      <c r="D40" s="184">
        <f>SUM(D41:D48)</f>
        <v>0</v>
      </c>
      <c r="E40" s="185">
        <f t="shared" ref="E40:I40" si="15">SUM(E41:E48)</f>
        <v>0</v>
      </c>
      <c r="F40" s="184">
        <f t="shared" si="15"/>
        <v>0</v>
      </c>
      <c r="G40" s="185">
        <f t="shared" si="15"/>
        <v>0</v>
      </c>
      <c r="H40" s="184">
        <f t="shared" si="15"/>
        <v>0</v>
      </c>
      <c r="I40" s="185">
        <f t="shared" si="15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>
      <c r="A53" s="55"/>
      <c r="C53" s="101"/>
      <c r="R53" s="102"/>
      <c r="S53" s="102"/>
    </row>
    <row r="54" spans="1:25" ht="16.5">
      <c r="B54" s="103"/>
    </row>
    <row r="55" spans="1:25" ht="16.5">
      <c r="B55" s="103"/>
    </row>
    <row r="56" spans="1:25" ht="16.5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topLeftCell="F1" workbookViewId="0">
      <selection activeCell="P8" sqref="P8:S9"/>
    </sheetView>
  </sheetViews>
  <sheetFormatPr defaultRowHeight="1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>
      <c r="A1" s="474" t="s">
        <v>17</v>
      </c>
      <c r="B1" s="474"/>
      <c r="C1" s="474"/>
      <c r="D1" s="474"/>
      <c r="E1" s="474"/>
      <c r="F1" s="474"/>
      <c r="G1" s="474"/>
      <c r="H1" s="47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153</v>
      </c>
    </row>
    <row r="2" spans="1:20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94" t="s">
        <v>181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  <c r="T4" s="450"/>
    </row>
    <row r="5" spans="1:20" s="1" customFormat="1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50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485"/>
      <c r="I7" s="485"/>
      <c r="J7" s="485"/>
      <c r="K7" s="485"/>
      <c r="L7" s="485"/>
      <c r="M7" s="486"/>
      <c r="N7" s="486"/>
      <c r="O7" s="487" t="s">
        <v>19</v>
      </c>
      <c r="P7" s="488"/>
      <c r="Q7" s="488"/>
      <c r="R7" s="488"/>
      <c r="S7" s="489"/>
      <c r="T7" s="461" t="s">
        <v>22</v>
      </c>
    </row>
    <row r="8" spans="1:20" s="1" customFormat="1" ht="22.5" customHeight="1">
      <c r="A8" s="480"/>
      <c r="B8" s="476"/>
      <c r="C8" s="476"/>
      <c r="D8" s="476"/>
      <c r="E8" s="476"/>
      <c r="F8" s="476"/>
      <c r="G8" s="464" t="s">
        <v>23</v>
      </c>
      <c r="H8" s="464" t="s">
        <v>6</v>
      </c>
      <c r="I8" s="464" t="s">
        <v>7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180</v>
      </c>
      <c r="O8" s="490" t="s">
        <v>9</v>
      </c>
      <c r="P8" s="467" t="s">
        <v>177</v>
      </c>
      <c r="Q8" s="467" t="s">
        <v>178</v>
      </c>
      <c r="R8" s="469" t="s">
        <v>179</v>
      </c>
      <c r="S8" s="492" t="s">
        <v>21</v>
      </c>
      <c r="T8" s="462"/>
    </row>
    <row r="9" spans="1:20" ht="53.25" customHeight="1" thickBot="1">
      <c r="A9" s="481"/>
      <c r="B9" s="477"/>
      <c r="C9" s="483"/>
      <c r="D9" s="477"/>
      <c r="E9" s="478"/>
      <c r="F9" s="478"/>
      <c r="G9" s="465"/>
      <c r="H9" s="465"/>
      <c r="I9" s="465"/>
      <c r="J9" s="465"/>
      <c r="K9" s="465"/>
      <c r="L9" s="465"/>
      <c r="M9" s="465"/>
      <c r="N9" s="460"/>
      <c r="O9" s="491"/>
      <c r="P9" s="468"/>
      <c r="Q9" s="468"/>
      <c r="R9" s="470"/>
      <c r="S9" s="493"/>
      <c r="T9" s="463"/>
    </row>
    <row r="10" spans="1:20" s="1" customFormat="1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.75" thickBot="1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>
      <c r="A23" s="11"/>
      <c r="B23" s="13"/>
      <c r="C23" s="13"/>
      <c r="D23" s="13"/>
      <c r="E23" s="13"/>
      <c r="F23" s="13"/>
      <c r="G23" s="2"/>
      <c r="H23" s="473"/>
      <c r="I23" s="47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D5" sqref="D5:E6"/>
    </sheetView>
  </sheetViews>
  <sheetFormatPr defaultRowHeight="12.75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6.5703125" style="277" customWidth="1"/>
    <col min="8" max="8" width="27.570312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>
      <c r="A1" s="276" t="s">
        <v>75</v>
      </c>
      <c r="H1" s="410" t="s">
        <v>154</v>
      </c>
    </row>
    <row r="3" spans="1:8" ht="15.75">
      <c r="A3" s="497" t="s">
        <v>182</v>
      </c>
      <c r="B3" s="498"/>
      <c r="C3" s="498"/>
      <c r="D3" s="498"/>
      <c r="E3" s="498"/>
      <c r="F3" s="498"/>
      <c r="G3" s="498"/>
      <c r="H3" s="498"/>
    </row>
    <row r="4" spans="1:8" ht="13.5" thickBot="1"/>
    <row r="5" spans="1:8" ht="27" customHeight="1">
      <c r="A5" s="499" t="s">
        <v>76</v>
      </c>
      <c r="B5" s="501" t="s">
        <v>77</v>
      </c>
      <c r="C5" s="501" t="s">
        <v>78</v>
      </c>
      <c r="D5" s="503" t="s">
        <v>79</v>
      </c>
      <c r="E5" s="507"/>
      <c r="F5" s="503" t="s">
        <v>80</v>
      </c>
      <c r="G5" s="504"/>
      <c r="H5" s="505" t="s">
        <v>81</v>
      </c>
    </row>
    <row r="6" spans="1:8" ht="33" customHeight="1" thickBot="1">
      <c r="A6" s="500"/>
      <c r="B6" s="502"/>
      <c r="C6" s="502"/>
      <c r="D6" s="408" t="s">
        <v>183</v>
      </c>
      <c r="E6" s="408" t="s">
        <v>184</v>
      </c>
      <c r="F6" s="278" t="s">
        <v>82</v>
      </c>
      <c r="G6" s="278" t="s">
        <v>83</v>
      </c>
      <c r="H6" s="506"/>
    </row>
    <row r="7" spans="1:8">
      <c r="A7" s="279"/>
      <c r="B7" s="280"/>
      <c r="C7" s="280"/>
      <c r="D7" s="280"/>
      <c r="E7" s="280"/>
      <c r="F7" s="280"/>
      <c r="G7" s="280"/>
      <c r="H7" s="281"/>
    </row>
    <row r="8" spans="1:8">
      <c r="A8" s="282"/>
      <c r="B8" s="283"/>
      <c r="C8" s="283"/>
      <c r="D8" s="283"/>
      <c r="E8" s="283"/>
      <c r="F8" s="283"/>
      <c r="G8" s="283"/>
      <c r="H8" s="284"/>
    </row>
    <row r="9" spans="1:8">
      <c r="A9" s="282"/>
      <c r="B9" s="283"/>
      <c r="C9" s="283"/>
      <c r="D9" s="283"/>
      <c r="E9" s="283"/>
      <c r="F9" s="283"/>
      <c r="G9" s="283"/>
      <c r="H9" s="284"/>
    </row>
    <row r="10" spans="1:8">
      <c r="A10" s="282"/>
      <c r="B10" s="283"/>
      <c r="C10" s="283"/>
      <c r="D10" s="283"/>
      <c r="E10" s="283"/>
      <c r="F10" s="283"/>
      <c r="G10" s="283"/>
      <c r="H10" s="284"/>
    </row>
    <row r="11" spans="1:8">
      <c r="A11" s="282"/>
      <c r="B11" s="283"/>
      <c r="C11" s="283"/>
      <c r="D11" s="283"/>
      <c r="E11" s="283"/>
      <c r="F11" s="283"/>
      <c r="G11" s="283"/>
      <c r="H11" s="284"/>
    </row>
    <row r="12" spans="1:8">
      <c r="A12" s="282"/>
      <c r="B12" s="283"/>
      <c r="C12" s="283"/>
      <c r="D12" s="283"/>
      <c r="E12" s="283"/>
      <c r="F12" s="283"/>
      <c r="G12" s="283"/>
      <c r="H12" s="284"/>
    </row>
    <row r="13" spans="1:8">
      <c r="A13" s="282"/>
      <c r="B13" s="283"/>
      <c r="C13" s="283"/>
      <c r="D13" s="283"/>
      <c r="E13" s="283"/>
      <c r="F13" s="283"/>
      <c r="G13" s="283"/>
      <c r="H13" s="284"/>
    </row>
    <row r="14" spans="1:8">
      <c r="A14" s="282"/>
      <c r="B14" s="283"/>
      <c r="C14" s="283"/>
      <c r="D14" s="283"/>
      <c r="E14" s="283"/>
      <c r="F14" s="283"/>
      <c r="G14" s="283"/>
      <c r="H14" s="284"/>
    </row>
    <row r="15" spans="1:8">
      <c r="A15" s="282"/>
      <c r="B15" s="283"/>
      <c r="C15" s="283"/>
      <c r="D15" s="283"/>
      <c r="E15" s="283"/>
      <c r="F15" s="283"/>
      <c r="G15" s="283"/>
      <c r="H15" s="284"/>
    </row>
    <row r="16" spans="1:8">
      <c r="A16" s="282"/>
      <c r="B16" s="283"/>
      <c r="C16" s="283"/>
      <c r="D16" s="283"/>
      <c r="E16" s="283"/>
      <c r="F16" s="283"/>
      <c r="G16" s="283"/>
      <c r="H16" s="284"/>
    </row>
    <row r="17" spans="1:8">
      <c r="A17" s="282"/>
      <c r="B17" s="283"/>
      <c r="C17" s="283"/>
      <c r="D17" s="283"/>
      <c r="E17" s="283"/>
      <c r="F17" s="283"/>
      <c r="G17" s="283"/>
      <c r="H17" s="284"/>
    </row>
    <row r="18" spans="1:8">
      <c r="A18" s="282"/>
      <c r="B18" s="283"/>
      <c r="C18" s="283"/>
      <c r="D18" s="283"/>
      <c r="E18" s="283"/>
      <c r="F18" s="283"/>
      <c r="G18" s="283"/>
      <c r="H18" s="284"/>
    </row>
    <row r="19" spans="1:8">
      <c r="A19" s="282"/>
      <c r="B19" s="283"/>
      <c r="C19" s="283"/>
      <c r="D19" s="283"/>
      <c r="E19" s="283"/>
      <c r="F19" s="283"/>
      <c r="G19" s="283"/>
      <c r="H19" s="284"/>
    </row>
    <row r="20" spans="1:8">
      <c r="A20" s="282"/>
      <c r="B20" s="283"/>
      <c r="C20" s="283"/>
      <c r="D20" s="283"/>
      <c r="E20" s="283"/>
      <c r="F20" s="283"/>
      <c r="G20" s="283"/>
      <c r="H20" s="284"/>
    </row>
    <row r="21" spans="1:8">
      <c r="A21" s="282"/>
      <c r="B21" s="283"/>
      <c r="C21" s="283"/>
      <c r="D21" s="283"/>
      <c r="E21" s="283"/>
      <c r="F21" s="283"/>
      <c r="G21" s="283"/>
      <c r="H21" s="284"/>
    </row>
    <row r="22" spans="1:8">
      <c r="A22" s="282"/>
      <c r="B22" s="283"/>
      <c r="C22" s="283"/>
      <c r="D22" s="283"/>
      <c r="E22" s="283"/>
      <c r="F22" s="283"/>
      <c r="G22" s="283"/>
      <c r="H22" s="284"/>
    </row>
    <row r="23" spans="1:8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>
      <c r="A24" s="285"/>
      <c r="B24" s="286"/>
      <c r="C24" s="286"/>
      <c r="D24" s="286"/>
      <c r="E24" s="286"/>
      <c r="F24" s="286"/>
      <c r="G24" s="286"/>
      <c r="H24" s="287"/>
    </row>
    <row r="26" spans="1:8">
      <c r="A26" s="277" t="s">
        <v>14</v>
      </c>
    </row>
    <row r="27" spans="1:8">
      <c r="B27" s="277" t="s">
        <v>84</v>
      </c>
    </row>
    <row r="29" spans="1:8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>
      <c r="A30" s="288"/>
      <c r="B30" s="288"/>
      <c r="C30" s="288"/>
      <c r="D30" s="289"/>
      <c r="E30" s="289"/>
      <c r="F30" s="289"/>
      <c r="G30" s="289"/>
      <c r="H30" s="289"/>
    </row>
    <row r="31" spans="1:8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I12" sqref="I12"/>
    </sheetView>
  </sheetViews>
  <sheetFormatPr defaultRowHeight="12.75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>
      <c r="A1" s="276" t="s">
        <v>75</v>
      </c>
      <c r="H1" s="410" t="s">
        <v>155</v>
      </c>
    </row>
    <row r="3" spans="1:8" ht="15.75">
      <c r="A3" s="497" t="s">
        <v>185</v>
      </c>
      <c r="B3" s="498"/>
      <c r="C3" s="498"/>
      <c r="D3" s="498"/>
      <c r="E3" s="498"/>
      <c r="F3" s="498"/>
      <c r="G3" s="498"/>
      <c r="H3" s="498"/>
    </row>
    <row r="4" spans="1:8" ht="13.5" thickBot="1"/>
    <row r="5" spans="1:8" ht="35.25" customHeight="1">
      <c r="A5" s="508" t="s">
        <v>76</v>
      </c>
      <c r="B5" s="510" t="s">
        <v>77</v>
      </c>
      <c r="C5" s="510" t="s">
        <v>78</v>
      </c>
      <c r="D5" s="512" t="s">
        <v>79</v>
      </c>
      <c r="E5" s="516"/>
      <c r="F5" s="512" t="s">
        <v>80</v>
      </c>
      <c r="G5" s="513"/>
      <c r="H5" s="514" t="s">
        <v>88</v>
      </c>
    </row>
    <row r="6" spans="1:8" ht="15.75" customHeight="1" thickBot="1">
      <c r="A6" s="509"/>
      <c r="B6" s="511"/>
      <c r="C6" s="511"/>
      <c r="D6" s="409" t="s">
        <v>183</v>
      </c>
      <c r="E6" s="409" t="s">
        <v>184</v>
      </c>
      <c r="F6" s="409" t="s">
        <v>82</v>
      </c>
      <c r="G6" s="409" t="s">
        <v>89</v>
      </c>
      <c r="H6" s="515"/>
    </row>
    <row r="7" spans="1:8">
      <c r="A7" s="279"/>
      <c r="B7" s="280"/>
      <c r="C7" s="280"/>
      <c r="D7" s="280"/>
      <c r="E7" s="280"/>
      <c r="F7" s="280"/>
      <c r="G7" s="280"/>
      <c r="H7" s="281"/>
    </row>
    <row r="8" spans="1:8">
      <c r="A8" s="282"/>
      <c r="B8" s="283"/>
      <c r="C8" s="283"/>
      <c r="D8" s="283"/>
      <c r="E8" s="283"/>
      <c r="F8" s="283"/>
      <c r="G8" s="283"/>
      <c r="H8" s="284"/>
    </row>
    <row r="9" spans="1:8">
      <c r="A9" s="282"/>
      <c r="B9" s="283"/>
      <c r="C9" s="283"/>
      <c r="D9" s="283"/>
      <c r="E9" s="283"/>
      <c r="F9" s="283"/>
      <c r="G9" s="283"/>
      <c r="H9" s="284"/>
    </row>
    <row r="10" spans="1:8">
      <c r="A10" s="282"/>
      <c r="B10" s="283"/>
      <c r="C10" s="283"/>
      <c r="D10" s="283"/>
      <c r="E10" s="283"/>
      <c r="F10" s="283"/>
      <c r="G10" s="283"/>
      <c r="H10" s="284"/>
    </row>
    <row r="11" spans="1:8">
      <c r="A11" s="282"/>
      <c r="B11" s="283"/>
      <c r="C11" s="283"/>
      <c r="D11" s="283"/>
      <c r="E11" s="283"/>
      <c r="F11" s="283"/>
      <c r="G11" s="283"/>
      <c r="H11" s="284"/>
    </row>
    <row r="12" spans="1:8">
      <c r="A12" s="282"/>
      <c r="B12" s="283"/>
      <c r="C12" s="283"/>
      <c r="D12" s="283"/>
      <c r="E12" s="283"/>
      <c r="F12" s="283"/>
      <c r="G12" s="283"/>
      <c r="H12" s="284"/>
    </row>
    <row r="13" spans="1:8">
      <c r="A13" s="282"/>
      <c r="B13" s="283"/>
      <c r="C13" s="283"/>
      <c r="D13" s="283"/>
      <c r="E13" s="283"/>
      <c r="F13" s="283"/>
      <c r="G13" s="283"/>
      <c r="H13" s="284"/>
    </row>
    <row r="14" spans="1:8">
      <c r="A14" s="282"/>
      <c r="B14" s="283"/>
      <c r="C14" s="283"/>
      <c r="D14" s="283"/>
      <c r="E14" s="283"/>
      <c r="F14" s="283"/>
      <c r="G14" s="283"/>
      <c r="H14" s="284"/>
    </row>
    <row r="15" spans="1:8">
      <c r="A15" s="282"/>
      <c r="B15" s="283"/>
      <c r="C15" s="283"/>
      <c r="D15" s="283"/>
      <c r="E15" s="283"/>
      <c r="F15" s="283"/>
      <c r="G15" s="283"/>
      <c r="H15" s="284"/>
    </row>
    <row r="16" spans="1:8">
      <c r="A16" s="282"/>
      <c r="B16" s="283"/>
      <c r="C16" s="283"/>
      <c r="D16" s="283"/>
      <c r="E16" s="283"/>
      <c r="F16" s="283"/>
      <c r="G16" s="283"/>
      <c r="H16" s="284"/>
    </row>
    <row r="17" spans="1:8">
      <c r="A17" s="282"/>
      <c r="B17" s="283"/>
      <c r="C17" s="283"/>
      <c r="D17" s="283"/>
      <c r="E17" s="283"/>
      <c r="F17" s="283"/>
      <c r="G17" s="283"/>
      <c r="H17" s="284"/>
    </row>
    <row r="18" spans="1:8">
      <c r="A18" s="282"/>
      <c r="B18" s="283"/>
      <c r="C18" s="283"/>
      <c r="D18" s="283"/>
      <c r="E18" s="283"/>
      <c r="F18" s="283"/>
      <c r="G18" s="283"/>
      <c r="H18" s="284"/>
    </row>
    <row r="19" spans="1:8">
      <c r="A19" s="282"/>
      <c r="B19" s="283"/>
      <c r="C19" s="283"/>
      <c r="D19" s="283"/>
      <c r="E19" s="283"/>
      <c r="F19" s="283"/>
      <c r="G19" s="283"/>
      <c r="H19" s="284"/>
    </row>
    <row r="20" spans="1:8">
      <c r="A20" s="282"/>
      <c r="B20" s="283"/>
      <c r="C20" s="283"/>
      <c r="D20" s="283"/>
      <c r="E20" s="283"/>
      <c r="F20" s="283"/>
      <c r="G20" s="283"/>
      <c r="H20" s="284"/>
    </row>
    <row r="21" spans="1:8">
      <c r="A21" s="282"/>
      <c r="B21" s="283"/>
      <c r="C21" s="283"/>
      <c r="D21" s="283"/>
      <c r="E21" s="283"/>
      <c r="F21" s="283"/>
      <c r="G21" s="283"/>
      <c r="H21" s="284"/>
    </row>
    <row r="22" spans="1:8">
      <c r="A22" s="282"/>
      <c r="B22" s="283"/>
      <c r="C22" s="283"/>
      <c r="D22" s="283"/>
      <c r="E22" s="283"/>
      <c r="F22" s="283"/>
      <c r="G22" s="283"/>
      <c r="H22" s="284"/>
    </row>
    <row r="23" spans="1:8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>
      <c r="A24" s="285"/>
      <c r="B24" s="286"/>
      <c r="C24" s="286"/>
      <c r="D24" s="286"/>
      <c r="E24" s="286"/>
      <c r="F24" s="286"/>
      <c r="G24" s="286"/>
      <c r="H24" s="287"/>
    </row>
    <row r="26" spans="1:8">
      <c r="A26" s="277" t="s">
        <v>14</v>
      </c>
    </row>
    <row r="27" spans="1:8">
      <c r="B27" s="277" t="s">
        <v>84</v>
      </c>
    </row>
    <row r="29" spans="1:8">
      <c r="A29" s="496" t="s">
        <v>85</v>
      </c>
      <c r="B29" s="496"/>
      <c r="C29" s="288"/>
      <c r="D29" s="289"/>
      <c r="E29" s="289"/>
      <c r="F29" s="289"/>
      <c r="G29" s="290"/>
      <c r="H29" s="288" t="s">
        <v>86</v>
      </c>
    </row>
    <row r="30" spans="1:8">
      <c r="A30" s="288"/>
      <c r="B30" s="288"/>
      <c r="C30" s="288"/>
      <c r="D30" s="289"/>
      <c r="E30" s="289"/>
      <c r="F30" s="289"/>
      <c r="G30" s="289"/>
      <c r="H30" s="289"/>
    </row>
    <row r="31" spans="1:8">
      <c r="A31" s="290"/>
      <c r="B31" s="291"/>
      <c r="C31" s="291"/>
      <c r="D31" s="288" t="s">
        <v>87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topLeftCell="E1" workbookViewId="0">
      <selection sqref="A1:XFD1048576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3"/>
      <c r="O1" s="3"/>
      <c r="P1" s="3"/>
      <c r="Q1" s="3"/>
      <c r="R1" s="3"/>
      <c r="S1" s="410" t="s">
        <v>156</v>
      </c>
    </row>
    <row r="2" spans="1:19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494" t="s">
        <v>186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0"/>
    </row>
    <row r="5" spans="1:19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3"/>
      <c r="I7" s="523"/>
      <c r="J7" s="523"/>
      <c r="K7" s="523"/>
      <c r="L7" s="523"/>
      <c r="M7" s="523"/>
      <c r="N7" s="517"/>
      <c r="O7" s="487" t="s">
        <v>19</v>
      </c>
      <c r="P7" s="488"/>
      <c r="Q7" s="488"/>
      <c r="R7" s="488"/>
      <c r="S7" s="517"/>
    </row>
    <row r="8" spans="1:19" ht="22.5" customHeight="1">
      <c r="A8" s="480"/>
      <c r="B8" s="476"/>
      <c r="C8" s="476"/>
      <c r="D8" s="476"/>
      <c r="E8" s="476"/>
      <c r="F8" s="476"/>
      <c r="G8" s="521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</v>
      </c>
      <c r="M8" s="464" t="s">
        <v>15</v>
      </c>
      <c r="N8" s="459" t="s">
        <v>16</v>
      </c>
      <c r="O8" s="490" t="s">
        <v>9</v>
      </c>
      <c r="P8" s="469" t="s">
        <v>177</v>
      </c>
      <c r="Q8" s="467" t="s">
        <v>178</v>
      </c>
      <c r="R8" s="467" t="s">
        <v>179</v>
      </c>
      <c r="S8" s="519" t="s">
        <v>21</v>
      </c>
    </row>
    <row r="9" spans="1:19" ht="39" customHeight="1" thickBot="1">
      <c r="A9" s="481"/>
      <c r="B9" s="477"/>
      <c r="C9" s="483"/>
      <c r="D9" s="477"/>
      <c r="E9" s="478"/>
      <c r="F9" s="478"/>
      <c r="G9" s="522"/>
      <c r="H9" s="465"/>
      <c r="I9" s="465"/>
      <c r="J9" s="465"/>
      <c r="K9" s="465"/>
      <c r="L9" s="465"/>
      <c r="M9" s="465"/>
      <c r="N9" s="460"/>
      <c r="O9" s="518"/>
      <c r="P9" s="470"/>
      <c r="Q9" s="468"/>
      <c r="R9" s="468"/>
      <c r="S9" s="520"/>
    </row>
    <row r="10" spans="1:19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M3" sqref="M3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3"/>
      <c r="M1" s="3"/>
      <c r="N1" s="410" t="s">
        <v>157</v>
      </c>
    </row>
    <row r="2" spans="1:14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>
      <c r="A3" s="5"/>
      <c r="L3" s="3"/>
      <c r="M3" s="3"/>
    </row>
    <row r="4" spans="1:14">
      <c r="A4" s="494" t="s">
        <v>187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50"/>
    </row>
    <row r="5" spans="1:14">
      <c r="A5" s="471" t="s">
        <v>176</v>
      </c>
      <c r="B5" s="472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3"/>
      <c r="I7" s="523"/>
      <c r="J7" s="523"/>
      <c r="K7" s="523"/>
      <c r="L7" s="523"/>
      <c r="M7" s="487" t="s">
        <v>19</v>
      </c>
      <c r="N7" s="517"/>
    </row>
    <row r="8" spans="1:14" ht="22.5" customHeight="1">
      <c r="A8" s="480"/>
      <c r="B8" s="476"/>
      <c r="C8" s="476"/>
      <c r="D8" s="476"/>
      <c r="E8" s="476"/>
      <c r="F8" s="476"/>
      <c r="G8" s="521" t="s">
        <v>24</v>
      </c>
      <c r="H8" s="464" t="s">
        <v>23</v>
      </c>
      <c r="I8" s="464" t="s">
        <v>6</v>
      </c>
      <c r="J8" s="464" t="s">
        <v>8</v>
      </c>
      <c r="K8" s="466" t="s">
        <v>9</v>
      </c>
      <c r="L8" s="464" t="s">
        <v>188</v>
      </c>
      <c r="M8" s="490" t="s">
        <v>9</v>
      </c>
      <c r="N8" s="524" t="s">
        <v>189</v>
      </c>
    </row>
    <row r="9" spans="1:14" ht="39" customHeight="1" thickBot="1">
      <c r="A9" s="481"/>
      <c r="B9" s="477"/>
      <c r="C9" s="483"/>
      <c r="D9" s="477"/>
      <c r="E9" s="478"/>
      <c r="F9" s="478"/>
      <c r="G9" s="522"/>
      <c r="H9" s="465"/>
      <c r="I9" s="465"/>
      <c r="J9" s="465"/>
      <c r="K9" s="465"/>
      <c r="L9" s="465"/>
      <c r="M9" s="518"/>
      <c r="N9" s="525"/>
    </row>
    <row r="10" spans="1:14" ht="15.75" thickBot="1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4"/>
  <sheetViews>
    <sheetView tabSelected="1" view="pageLayout" zoomScaleNormal="100" workbookViewId="0">
      <selection activeCell="C22" sqref="C22"/>
    </sheetView>
  </sheetViews>
  <sheetFormatPr defaultRowHeight="12.75"/>
  <cols>
    <col min="1" max="1" width="24.7109375" style="302" customWidth="1"/>
    <col min="2" max="4" width="6.42578125" style="302" customWidth="1"/>
    <col min="5" max="5" width="6" style="302" customWidth="1"/>
    <col min="6" max="6" width="8.28515625" style="302" customWidth="1"/>
    <col min="7" max="7" width="6.7109375" style="302" customWidth="1"/>
    <col min="8" max="8" width="6.28515625" style="302" customWidth="1"/>
    <col min="9" max="11" width="8.28515625" style="302" customWidth="1"/>
    <col min="12" max="12" width="6.85546875" style="302" customWidth="1"/>
    <col min="13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>
      <c r="A1" s="276" t="s">
        <v>75</v>
      </c>
      <c r="B1" s="303"/>
      <c r="D1" s="303"/>
      <c r="G1" s="303"/>
      <c r="I1" s="303"/>
      <c r="L1" s="526"/>
      <c r="M1" s="526"/>
      <c r="N1" s="410" t="s">
        <v>158</v>
      </c>
      <c r="P1" s="304"/>
    </row>
    <row r="2" spans="1:16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>
      <c r="A3" s="527" t="s">
        <v>190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>
      <c r="A8" s="317" t="s">
        <v>119</v>
      </c>
      <c r="B8" s="318">
        <f>SUM(B9:B28)</f>
        <v>3</v>
      </c>
      <c r="C8" s="319">
        <f>SUM(C9:C28)</f>
        <v>84</v>
      </c>
      <c r="D8" s="320">
        <f>SUM(D9:D28)</f>
        <v>3</v>
      </c>
      <c r="E8" s="321">
        <f>SUM(E9:E28)</f>
        <v>84</v>
      </c>
      <c r="F8" s="322">
        <f>E8/C8</f>
        <v>1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>
      <c r="A27" s="337" t="s">
        <v>128</v>
      </c>
      <c r="B27" s="331">
        <v>3</v>
      </c>
      <c r="C27" s="332">
        <v>84</v>
      </c>
      <c r="D27" s="333">
        <v>3</v>
      </c>
      <c r="E27" s="334">
        <v>84</v>
      </c>
      <c r="F27" s="335">
        <f t="shared" si="0"/>
        <v>1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>
      <c r="A30" s="346" t="s">
        <v>85</v>
      </c>
      <c r="B30" s="303"/>
      <c r="N30" s="347" t="s">
        <v>86</v>
      </c>
    </row>
    <row r="31" spans="1:16">
      <c r="A31" s="348"/>
      <c r="B31" s="303"/>
      <c r="C31" s="303"/>
      <c r="D31" s="303"/>
      <c r="E31" s="303"/>
      <c r="L31" s="526"/>
      <c r="M31" s="526"/>
      <c r="N31" s="526"/>
    </row>
    <row r="32" spans="1:16">
      <c r="A32" s="348"/>
      <c r="B32" s="303"/>
      <c r="C32" s="303"/>
      <c r="D32" s="303"/>
      <c r="E32" s="303"/>
      <c r="G32" s="346" t="s">
        <v>130</v>
      </c>
    </row>
    <row r="33" spans="1:13">
      <c r="B33" s="346"/>
      <c r="C33" s="349"/>
    </row>
    <row r="34" spans="1:1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45833333333333331" right="0.53125" top="0.75" bottom="0.406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view="pageLayout" topLeftCell="A19" zoomScaleNormal="100" workbookViewId="0">
      <selection activeCell="C31" sqref="C31"/>
    </sheetView>
  </sheetViews>
  <sheetFormatPr defaultRowHeight="12.75"/>
  <cols>
    <col min="1" max="1" width="24.7109375" style="302" customWidth="1"/>
    <col min="2" max="3" width="6.85546875" style="302" customWidth="1"/>
    <col min="4" max="6" width="8.28515625" style="302" customWidth="1"/>
    <col min="7" max="7" width="6.7109375" style="302" customWidth="1"/>
    <col min="8" max="8" width="6.28515625" style="302" customWidth="1"/>
    <col min="9" max="9" width="6.7109375" style="302" customWidth="1"/>
    <col min="10" max="11" width="8.28515625" style="302" customWidth="1"/>
    <col min="12" max="12" width="6.42578125" style="302" customWidth="1"/>
    <col min="13" max="13" width="6.7109375" style="302" customWidth="1"/>
    <col min="14" max="14" width="6.140625" style="302" customWidth="1"/>
    <col min="15" max="15" width="6.85546875" style="302" customWidth="1"/>
    <col min="16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>
      <c r="A1" s="276" t="s">
        <v>75</v>
      </c>
      <c r="B1" s="303"/>
      <c r="D1" s="303"/>
      <c r="G1" s="303"/>
      <c r="I1" s="303"/>
      <c r="L1" s="526"/>
      <c r="M1" s="526"/>
      <c r="N1" s="410" t="s">
        <v>159</v>
      </c>
      <c r="P1" s="304"/>
    </row>
    <row r="2" spans="1:16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>
      <c r="A3" s="527" t="s">
        <v>197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>
      <c r="A5" s="529" t="s">
        <v>113</v>
      </c>
      <c r="B5" s="531" t="s">
        <v>114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115</v>
      </c>
      <c r="M5" s="535"/>
      <c r="N5" s="536"/>
      <c r="O5" s="536"/>
      <c r="P5" s="537"/>
    </row>
    <row r="6" spans="1:16" s="306" customFormat="1" ht="79.5" customHeight="1">
      <c r="A6" s="530"/>
      <c r="B6" s="538" t="s">
        <v>191</v>
      </c>
      <c r="C6" s="539"/>
      <c r="D6" s="540" t="s">
        <v>192</v>
      </c>
      <c r="E6" s="541"/>
      <c r="F6" s="542" t="s">
        <v>116</v>
      </c>
      <c r="G6" s="544" t="s">
        <v>193</v>
      </c>
      <c r="H6" s="545"/>
      <c r="I6" s="546" t="s">
        <v>194</v>
      </c>
      <c r="J6" s="547"/>
      <c r="K6" s="548" t="s">
        <v>117</v>
      </c>
      <c r="L6" s="550" t="s">
        <v>195</v>
      </c>
      <c r="M6" s="551"/>
      <c r="N6" s="552" t="s">
        <v>196</v>
      </c>
      <c r="O6" s="553"/>
      <c r="P6" s="554" t="s">
        <v>118</v>
      </c>
    </row>
    <row r="7" spans="1:16" ht="26.25" customHeight="1" thickBot="1">
      <c r="A7" s="530"/>
      <c r="B7" s="307" t="s">
        <v>111</v>
      </c>
      <c r="C7" s="308" t="s">
        <v>112</v>
      </c>
      <c r="D7" s="307" t="s">
        <v>111</v>
      </c>
      <c r="E7" s="308" t="s">
        <v>29</v>
      </c>
      <c r="F7" s="543"/>
      <c r="G7" s="309" t="s">
        <v>111</v>
      </c>
      <c r="H7" s="310" t="s">
        <v>112</v>
      </c>
      <c r="I7" s="311" t="s">
        <v>111</v>
      </c>
      <c r="J7" s="312" t="s">
        <v>29</v>
      </c>
      <c r="K7" s="549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>
      <c r="A8" s="317" t="s">
        <v>119</v>
      </c>
      <c r="B8" s="318">
        <f>SUM(B9:B28)</f>
        <v>3</v>
      </c>
      <c r="C8" s="319">
        <f>SUM(C9:C28)</f>
        <v>84</v>
      </c>
      <c r="D8" s="320">
        <f>SUM(D9:D28)</f>
        <v>3</v>
      </c>
      <c r="E8" s="321">
        <f>SUM(E9:E28)</f>
        <v>61</v>
      </c>
      <c r="F8" s="322">
        <f>E8/C8</f>
        <v>0.72619047619047616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>
      <c r="A10" s="324" t="s">
        <v>120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>
      <c r="A11" s="324" t="s">
        <v>121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>
      <c r="A12" s="324" t="s">
        <v>122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>
      <c r="A13" s="324" t="s">
        <v>123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>
      <c r="A14" s="324" t="s">
        <v>124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>
      <c r="A20" s="324" t="s">
        <v>125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>
      <c r="A21" s="324" t="s">
        <v>126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>
      <c r="A23" s="324" t="s">
        <v>127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>
      <c r="A27" s="337" t="s">
        <v>128</v>
      </c>
      <c r="B27" s="331">
        <v>3</v>
      </c>
      <c r="C27" s="332">
        <v>84</v>
      </c>
      <c r="D27" s="333">
        <v>3</v>
      </c>
      <c r="E27" s="334">
        <v>61</v>
      </c>
      <c r="F27" s="335">
        <f t="shared" si="0"/>
        <v>0.72619047619047616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>
      <c r="A28" s="338" t="s">
        <v>129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>
      <c r="A30" s="346" t="s">
        <v>85</v>
      </c>
      <c r="B30" s="303"/>
      <c r="N30" s="347" t="s">
        <v>86</v>
      </c>
    </row>
    <row r="31" spans="1:16">
      <c r="A31" s="348"/>
      <c r="B31" s="303"/>
      <c r="C31" s="303"/>
      <c r="D31" s="303"/>
      <c r="E31" s="303"/>
      <c r="L31" s="526"/>
      <c r="M31" s="526"/>
      <c r="N31" s="526"/>
    </row>
    <row r="32" spans="1:16">
      <c r="A32" s="348"/>
      <c r="B32" s="303"/>
      <c r="C32" s="303"/>
      <c r="D32" s="303"/>
      <c r="E32" s="303"/>
      <c r="G32" s="346" t="s">
        <v>130</v>
      </c>
    </row>
    <row r="33" spans="1:13">
      <c r="B33" s="346"/>
      <c r="C33" s="349"/>
    </row>
    <row r="34" spans="1:1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34375" top="0.75" bottom="0.36458333333333331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6" sqref="T6"/>
    </sheetView>
  </sheetViews>
  <sheetFormatPr defaultRowHeight="12.75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>
      <c r="A1" s="276" t="s">
        <v>75</v>
      </c>
      <c r="B1" s="303"/>
      <c r="D1" s="303"/>
      <c r="G1" s="303"/>
      <c r="I1" s="303"/>
      <c r="L1" s="526"/>
      <c r="M1" s="526"/>
      <c r="N1" s="410" t="s">
        <v>160</v>
      </c>
      <c r="P1" s="304"/>
    </row>
    <row r="2" spans="1:16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>
      <c r="A3" s="557" t="s">
        <v>198</v>
      </c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  <c r="O3" s="558"/>
      <c r="P3" s="558"/>
    </row>
    <row r="4" spans="1:16" ht="13.5" thickBot="1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>
      <c r="A5" s="529" t="s">
        <v>113</v>
      </c>
      <c r="B5" s="559" t="s">
        <v>114</v>
      </c>
      <c r="C5" s="560"/>
      <c r="D5" s="560"/>
      <c r="E5" s="560"/>
      <c r="F5" s="560"/>
      <c r="G5" s="560"/>
      <c r="H5" s="560"/>
      <c r="I5" s="560"/>
      <c r="J5" s="560"/>
      <c r="K5" s="561"/>
      <c r="L5" s="534" t="s">
        <v>115</v>
      </c>
      <c r="M5" s="535"/>
      <c r="N5" s="536"/>
      <c r="O5" s="536"/>
      <c r="P5" s="537"/>
    </row>
    <row r="6" spans="1:16" s="306" customFormat="1" ht="78" customHeight="1">
      <c r="A6" s="530"/>
      <c r="B6" s="562" t="s">
        <v>199</v>
      </c>
      <c r="C6" s="563"/>
      <c r="D6" s="564" t="s">
        <v>200</v>
      </c>
      <c r="E6" s="565"/>
      <c r="F6" s="566" t="s">
        <v>116</v>
      </c>
      <c r="G6" s="568" t="s">
        <v>201</v>
      </c>
      <c r="H6" s="569"/>
      <c r="I6" s="570" t="s">
        <v>202</v>
      </c>
      <c r="J6" s="571"/>
      <c r="K6" s="572" t="s">
        <v>117</v>
      </c>
      <c r="L6" s="550" t="s">
        <v>203</v>
      </c>
      <c r="M6" s="551"/>
      <c r="N6" s="552" t="s">
        <v>204</v>
      </c>
      <c r="O6" s="553"/>
      <c r="P6" s="554" t="s">
        <v>118</v>
      </c>
    </row>
    <row r="7" spans="1:16" ht="26.25" thickBot="1">
      <c r="A7" s="530"/>
      <c r="B7" s="351" t="s">
        <v>111</v>
      </c>
      <c r="C7" s="352" t="s">
        <v>112</v>
      </c>
      <c r="D7" s="353" t="s">
        <v>111</v>
      </c>
      <c r="E7" s="354" t="s">
        <v>29</v>
      </c>
      <c r="F7" s="567"/>
      <c r="G7" s="355" t="s">
        <v>111</v>
      </c>
      <c r="H7" s="356" t="s">
        <v>112</v>
      </c>
      <c r="I7" s="357" t="s">
        <v>111</v>
      </c>
      <c r="J7" s="358" t="s">
        <v>29</v>
      </c>
      <c r="K7" s="573"/>
      <c r="L7" s="313" t="s">
        <v>111</v>
      </c>
      <c r="M7" s="314" t="s">
        <v>112</v>
      </c>
      <c r="N7" s="315" t="s">
        <v>111</v>
      </c>
      <c r="O7" s="316" t="s">
        <v>29</v>
      </c>
      <c r="P7" s="555"/>
    </row>
    <row r="8" spans="1:16">
      <c r="A8" s="317" t="s">
        <v>119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>
      <c r="A9" s="324" t="s">
        <v>96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>
      <c r="A10" s="324" t="s">
        <v>131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>
      <c r="A11" s="324" t="s">
        <v>132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>
      <c r="A12" s="324" t="s">
        <v>133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>
      <c r="A13" s="324" t="s">
        <v>134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>
      <c r="A14" s="324" t="s">
        <v>135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>
      <c r="A15" s="324" t="s">
        <v>92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>
      <c r="A16" s="324" t="s">
        <v>108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>
      <c r="A17" s="324" t="s">
        <v>107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>
      <c r="A18" s="324" t="s">
        <v>110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>
      <c r="A19" s="324" t="s">
        <v>109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>
      <c r="A20" s="324" t="s">
        <v>136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>
      <c r="A21" s="324" t="s">
        <v>137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>
      <c r="A22" s="324" t="s">
        <v>103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>
      <c r="A23" s="324" t="s">
        <v>138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>
      <c r="A24" s="324" t="s">
        <v>94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>
      <c r="A25" s="324" t="s">
        <v>104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>
      <c r="A26" s="324" t="s">
        <v>106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>
      <c r="A27" s="337" t="s">
        <v>139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>
      <c r="A28" s="338" t="s">
        <v>140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>
      <c r="A30" s="346" t="s">
        <v>85</v>
      </c>
      <c r="B30" s="303"/>
      <c r="N30" s="347" t="s">
        <v>86</v>
      </c>
    </row>
    <row r="31" spans="1:16">
      <c r="A31" s="346"/>
      <c r="B31" s="303"/>
      <c r="C31" s="303"/>
      <c r="D31" s="303"/>
      <c r="E31" s="303"/>
      <c r="L31" s="526"/>
      <c r="M31" s="526"/>
      <c r="N31" s="526"/>
    </row>
    <row r="32" spans="1:16">
      <c r="A32" s="348"/>
      <c r="B32" s="303"/>
      <c r="C32" s="303"/>
      <c r="D32" s="303"/>
      <c r="E32" s="303"/>
      <c r="G32" s="346" t="s">
        <v>130</v>
      </c>
    </row>
    <row r="33" spans="1:13">
      <c r="B33" s="346"/>
      <c r="C33" s="349"/>
    </row>
    <row r="34" spans="1:1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J1" sqref="J1"/>
    </sheetView>
  </sheetViews>
  <sheetFormatPr defaultColWidth="9.5703125" defaultRowHeight="12.75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>
      <c r="A1" s="276" t="s">
        <v>75</v>
      </c>
      <c r="B1" s="303"/>
      <c r="G1" s="303"/>
      <c r="J1" s="410" t="s">
        <v>161</v>
      </c>
      <c r="K1" s="304"/>
    </row>
    <row r="2" spans="1:11">
      <c r="A2" s="289"/>
      <c r="B2" s="289"/>
      <c r="C2" s="289"/>
      <c r="G2" s="303"/>
      <c r="H2" s="289"/>
    </row>
    <row r="3" spans="1:11" ht="37.5" customHeight="1">
      <c r="A3" s="557" t="s">
        <v>205</v>
      </c>
      <c r="B3" s="557"/>
      <c r="C3" s="557"/>
      <c r="D3" s="557"/>
      <c r="E3" s="557"/>
      <c r="F3" s="557"/>
      <c r="G3" s="557"/>
      <c r="H3" s="557"/>
      <c r="I3" s="575"/>
      <c r="J3" s="575"/>
      <c r="K3" s="575"/>
    </row>
    <row r="4" spans="1:11" ht="13.5" thickBot="1">
      <c r="A4" s="305"/>
      <c r="B4" s="305"/>
      <c r="C4" s="305"/>
      <c r="G4" s="305"/>
      <c r="H4" s="305"/>
    </row>
    <row r="5" spans="1:11" ht="84.75" customHeight="1" thickBot="1">
      <c r="A5" s="572" t="s">
        <v>141</v>
      </c>
      <c r="B5" s="577" t="s">
        <v>199</v>
      </c>
      <c r="C5" s="578"/>
      <c r="D5" s="579" t="s">
        <v>206</v>
      </c>
      <c r="E5" s="579"/>
      <c r="F5" s="572" t="s">
        <v>116</v>
      </c>
      <c r="G5" s="580" t="s">
        <v>207</v>
      </c>
      <c r="H5" s="580"/>
      <c r="I5" s="581" t="s">
        <v>208</v>
      </c>
      <c r="J5" s="580"/>
      <c r="K5" s="548" t="s">
        <v>117</v>
      </c>
    </row>
    <row r="6" spans="1:11" ht="32.25" customHeight="1" thickBot="1">
      <c r="A6" s="576"/>
      <c r="B6" s="293" t="s">
        <v>111</v>
      </c>
      <c r="C6" s="294" t="s">
        <v>112</v>
      </c>
      <c r="D6" s="293" t="s">
        <v>111</v>
      </c>
      <c r="E6" s="294" t="s">
        <v>29</v>
      </c>
      <c r="F6" s="576"/>
      <c r="G6" s="359" t="s">
        <v>111</v>
      </c>
      <c r="H6" s="360" t="s">
        <v>112</v>
      </c>
      <c r="I6" s="359" t="s">
        <v>111</v>
      </c>
      <c r="J6" s="360" t="s">
        <v>29</v>
      </c>
      <c r="K6" s="582"/>
    </row>
    <row r="7" spans="1:11">
      <c r="A7" s="361" t="s">
        <v>142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>
      <c r="A8" s="366" t="s">
        <v>143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>
      <c r="A9" s="366" t="s">
        <v>97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>
      <c r="A10" s="366" t="s">
        <v>144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>
      <c r="A11" s="366" t="s">
        <v>145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>
      <c r="A12" s="366" t="s">
        <v>146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>
      <c r="A13" s="366" t="s">
        <v>147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>
      <c r="A14" s="366" t="s">
        <v>99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>
      <c r="A15" s="366" t="s">
        <v>134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>
      <c r="A16" s="366" t="s">
        <v>148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>
      <c r="A17" s="366" t="s">
        <v>135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>
      <c r="A18" s="366" t="s">
        <v>138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>
      <c r="A19" s="378" t="s">
        <v>149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>
      <c r="A20" s="381" t="s">
        <v>107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>
      <c r="A21" s="583"/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>
      <c r="A23" s="584" t="s">
        <v>85</v>
      </c>
      <c r="B23" s="584"/>
      <c r="C23" s="303"/>
      <c r="I23" s="585" t="s">
        <v>86</v>
      </c>
      <c r="J23" s="585"/>
      <c r="K23" s="585"/>
    </row>
    <row r="24" spans="1:11">
      <c r="A24" s="584"/>
      <c r="B24" s="584"/>
      <c r="C24" s="303"/>
      <c r="D24" s="303"/>
      <c r="E24" s="303"/>
      <c r="F24" s="303"/>
    </row>
    <row r="25" spans="1:11">
      <c r="A25" s="584"/>
      <c r="B25" s="584"/>
      <c r="C25" s="303"/>
      <c r="D25" s="303"/>
      <c r="E25" s="303"/>
      <c r="F25" s="303"/>
    </row>
    <row r="26" spans="1:11">
      <c r="C26" s="346"/>
      <c r="D26" s="346" t="s">
        <v>130</v>
      </c>
    </row>
    <row r="27" spans="1:11">
      <c r="A27" s="303"/>
    </row>
    <row r="28" spans="1:11">
      <c r="A28" s="391"/>
      <c r="B28" s="391"/>
      <c r="C28" s="391"/>
      <c r="D28" s="391"/>
      <c r="E28" s="391"/>
      <c r="F28" s="391"/>
      <c r="G28" s="391"/>
      <c r="H28" s="391"/>
    </row>
    <row r="29" spans="1:11">
      <c r="A29" s="289"/>
      <c r="B29" s="289"/>
      <c r="C29" s="289"/>
      <c r="G29" s="289"/>
      <c r="H29" s="289"/>
    </row>
    <row r="30" spans="1:11">
      <c r="A30" s="289"/>
      <c r="B30" s="289"/>
      <c r="C30" s="289"/>
      <c r="G30" s="289"/>
      <c r="H30" s="289"/>
    </row>
    <row r="31" spans="1:11">
      <c r="A31" s="574"/>
      <c r="B31" s="574"/>
      <c r="C31" s="574"/>
      <c r="D31" s="574"/>
      <c r="E31" s="574"/>
      <c r="F31" s="574"/>
      <c r="G31" s="574"/>
      <c r="H31" s="57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topLeftCell="A7" workbookViewId="0">
      <selection activeCell="K12" sqref="K12"/>
    </sheetView>
  </sheetViews>
  <sheetFormatPr defaultRowHeight="12.75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>
      <c r="A1" s="276" t="s">
        <v>75</v>
      </c>
      <c r="B1" s="303"/>
      <c r="D1" s="303"/>
      <c r="E1" s="410" t="s">
        <v>162</v>
      </c>
      <c r="F1" s="304"/>
    </row>
    <row r="2" spans="1:6">
      <c r="B2" s="303"/>
      <c r="D2" s="303"/>
    </row>
    <row r="3" spans="1:6" ht="33" customHeight="1">
      <c r="A3" s="557" t="s">
        <v>209</v>
      </c>
      <c r="B3" s="557"/>
      <c r="C3" s="557"/>
      <c r="D3" s="557"/>
      <c r="E3" s="557"/>
      <c r="F3" s="557"/>
    </row>
    <row r="4" spans="1:6" ht="13.5" thickBot="1">
      <c r="A4" s="586"/>
      <c r="B4" s="586"/>
      <c r="C4" s="586"/>
    </row>
    <row r="5" spans="1:6" ht="66" customHeight="1">
      <c r="A5" s="587" t="s">
        <v>150</v>
      </c>
      <c r="B5" s="589" t="s">
        <v>210</v>
      </c>
      <c r="C5" s="590"/>
      <c r="D5" s="591" t="s">
        <v>211</v>
      </c>
      <c r="E5" s="592"/>
      <c r="F5" s="571" t="s">
        <v>91</v>
      </c>
    </row>
    <row r="6" spans="1:6" ht="13.5" thickBot="1">
      <c r="A6" s="588"/>
      <c r="B6" s="392" t="s">
        <v>111</v>
      </c>
      <c r="C6" s="393" t="s">
        <v>112</v>
      </c>
      <c r="D6" s="392" t="s">
        <v>111</v>
      </c>
      <c r="E6" s="394" t="s">
        <v>29</v>
      </c>
      <c r="F6" s="593"/>
    </row>
    <row r="7" spans="1:6">
      <c r="A7" s="395" t="s">
        <v>151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>
      <c r="A8" s="398" t="s">
        <v>96</v>
      </c>
      <c r="B8" s="399"/>
      <c r="C8" s="400"/>
      <c r="D8" s="298"/>
      <c r="E8" s="370"/>
      <c r="F8" s="414" t="e">
        <f t="shared" ref="F8:F24" si="0">E8/C8</f>
        <v>#DIV/0!</v>
      </c>
    </row>
    <row r="9" spans="1:6">
      <c r="A9" s="398" t="s">
        <v>100</v>
      </c>
      <c r="B9" s="399"/>
      <c r="C9" s="400"/>
      <c r="D9" s="298"/>
      <c r="E9" s="370"/>
      <c r="F9" s="414" t="e">
        <f t="shared" si="0"/>
        <v>#DIV/0!</v>
      </c>
    </row>
    <row r="10" spans="1:6">
      <c r="A10" s="398" t="s">
        <v>93</v>
      </c>
      <c r="B10" s="399"/>
      <c r="C10" s="400"/>
      <c r="D10" s="298"/>
      <c r="E10" s="370"/>
      <c r="F10" s="414" t="e">
        <f t="shared" si="0"/>
        <v>#DIV/0!</v>
      </c>
    </row>
    <row r="11" spans="1:6">
      <c r="A11" s="398" t="s">
        <v>101</v>
      </c>
      <c r="B11" s="399"/>
      <c r="C11" s="400"/>
      <c r="D11" s="298"/>
      <c r="E11" s="370"/>
      <c r="F11" s="414" t="e">
        <f t="shared" si="0"/>
        <v>#DIV/0!</v>
      </c>
    </row>
    <row r="12" spans="1:6">
      <c r="A12" s="398" t="s">
        <v>99</v>
      </c>
      <c r="B12" s="399"/>
      <c r="C12" s="400"/>
      <c r="D12" s="298"/>
      <c r="E12" s="370"/>
      <c r="F12" s="414" t="e">
        <f t="shared" si="0"/>
        <v>#DIV/0!</v>
      </c>
    </row>
    <row r="13" spans="1:6">
      <c r="A13" s="398" t="s">
        <v>97</v>
      </c>
      <c r="B13" s="399"/>
      <c r="C13" s="400"/>
      <c r="D13" s="298"/>
      <c r="E13" s="370"/>
      <c r="F13" s="414" t="e">
        <f t="shared" si="0"/>
        <v>#DIV/0!</v>
      </c>
    </row>
    <row r="14" spans="1:6">
      <c r="A14" s="398" t="s">
        <v>95</v>
      </c>
      <c r="B14" s="399"/>
      <c r="C14" s="400"/>
      <c r="D14" s="298"/>
      <c r="E14" s="370"/>
      <c r="F14" s="414" t="e">
        <f t="shared" si="0"/>
        <v>#DIV/0!</v>
      </c>
    </row>
    <row r="15" spans="1:6">
      <c r="A15" s="398" t="s">
        <v>107</v>
      </c>
      <c r="B15" s="399"/>
      <c r="C15" s="400"/>
      <c r="D15" s="298"/>
      <c r="E15" s="370"/>
      <c r="F15" s="414" t="e">
        <f t="shared" si="0"/>
        <v>#DIV/0!</v>
      </c>
    </row>
    <row r="16" spans="1:6">
      <c r="A16" s="398" t="s">
        <v>108</v>
      </c>
      <c r="B16" s="399"/>
      <c r="C16" s="400"/>
      <c r="D16" s="298"/>
      <c r="E16" s="370"/>
      <c r="F16" s="414" t="e">
        <f t="shared" si="0"/>
        <v>#DIV/0!</v>
      </c>
    </row>
    <row r="17" spans="1:6">
      <c r="A17" s="398" t="s">
        <v>105</v>
      </c>
      <c r="B17" s="399"/>
      <c r="C17" s="400"/>
      <c r="D17" s="298"/>
      <c r="E17" s="370"/>
      <c r="F17" s="414" t="e">
        <f t="shared" si="0"/>
        <v>#DIV/0!</v>
      </c>
    </row>
    <row r="18" spans="1:6">
      <c r="A18" s="398" t="s">
        <v>103</v>
      </c>
      <c r="B18" s="399"/>
      <c r="C18" s="400"/>
      <c r="D18" s="298"/>
      <c r="E18" s="370"/>
      <c r="F18" s="414" t="e">
        <f t="shared" si="0"/>
        <v>#DIV/0!</v>
      </c>
    </row>
    <row r="19" spans="1:6">
      <c r="A19" s="398" t="s">
        <v>110</v>
      </c>
      <c r="B19" s="399"/>
      <c r="C19" s="400"/>
      <c r="D19" s="298"/>
      <c r="E19" s="370"/>
      <c r="F19" s="414" t="e">
        <f t="shared" si="0"/>
        <v>#DIV/0!</v>
      </c>
    </row>
    <row r="20" spans="1:6">
      <c r="A20" s="398" t="s">
        <v>92</v>
      </c>
      <c r="B20" s="399"/>
      <c r="C20" s="400"/>
      <c r="D20" s="298"/>
      <c r="E20" s="370"/>
      <c r="F20" s="414" t="e">
        <f t="shared" si="0"/>
        <v>#DIV/0!</v>
      </c>
    </row>
    <row r="21" spans="1:6">
      <c r="A21" s="398" t="s">
        <v>98</v>
      </c>
      <c r="B21" s="399"/>
      <c r="C21" s="400"/>
      <c r="D21" s="298"/>
      <c r="E21" s="370"/>
      <c r="F21" s="414" t="e">
        <f t="shared" si="0"/>
        <v>#DIV/0!</v>
      </c>
    </row>
    <row r="22" spans="1:6">
      <c r="A22" s="398" t="s">
        <v>102</v>
      </c>
      <c r="B22" s="399"/>
      <c r="C22" s="400"/>
      <c r="D22" s="298"/>
      <c r="E22" s="370"/>
      <c r="F22" s="414" t="e">
        <f t="shared" si="0"/>
        <v>#DIV/0!</v>
      </c>
    </row>
    <row r="23" spans="1:6">
      <c r="A23" s="398" t="s">
        <v>106</v>
      </c>
      <c r="B23" s="399"/>
      <c r="C23" s="400"/>
      <c r="D23" s="298"/>
      <c r="E23" s="370"/>
      <c r="F23" s="414" t="e">
        <f t="shared" si="0"/>
        <v>#DIV/0!</v>
      </c>
    </row>
    <row r="24" spans="1:6" ht="13.5" thickBot="1">
      <c r="A24" s="401" t="s">
        <v>94</v>
      </c>
      <c r="B24" s="402"/>
      <c r="C24" s="403"/>
      <c r="D24" s="301"/>
      <c r="E24" s="385"/>
      <c r="F24" s="415" t="e">
        <f t="shared" si="0"/>
        <v>#DIV/0!</v>
      </c>
    </row>
    <row r="25" spans="1:6">
      <c r="A25" s="556"/>
      <c r="B25" s="556"/>
      <c r="C25" s="556"/>
      <c r="D25" s="556"/>
      <c r="E25" s="556"/>
      <c r="F25" s="556"/>
    </row>
    <row r="26" spans="1:6">
      <c r="A26" s="584" t="s">
        <v>85</v>
      </c>
      <c r="B26" s="584"/>
      <c r="C26" s="303"/>
      <c r="E26" s="347" t="s">
        <v>86</v>
      </c>
    </row>
    <row r="27" spans="1:6">
      <c r="A27" s="584"/>
      <c r="B27" s="584"/>
      <c r="C27" s="303"/>
      <c r="D27" s="303"/>
      <c r="E27" s="303"/>
      <c r="F27" s="303"/>
    </row>
    <row r="28" spans="1:6">
      <c r="A28" s="584"/>
      <c r="B28" s="584"/>
      <c r="C28" s="303"/>
      <c r="D28" s="303"/>
      <c r="E28" s="303"/>
      <c r="F28" s="303"/>
    </row>
    <row r="29" spans="1:6">
      <c r="B29" s="346" t="s">
        <v>87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2021-10-04T07:46:33Z</dcterms:modified>
</cp:coreProperties>
</file>