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65" yWindow="25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1" i="1"/>
  <c r="P12" i="1"/>
  <c r="Q12" i="1"/>
  <c r="R12" i="1"/>
  <c r="F25" i="14" l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E8" i="14"/>
  <c r="D8" i="14"/>
  <c r="C8" i="14"/>
  <c r="B8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2" l="1"/>
  <c r="F8" i="10"/>
  <c r="K8" i="10"/>
  <c r="P8" i="10"/>
  <c r="F8" i="11"/>
  <c r="P8" i="11"/>
  <c r="F8" i="14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Y10" i="3"/>
  <c r="X10" i="3"/>
  <c r="W10" i="3"/>
  <c r="J13" i="3"/>
  <c r="K13" i="3"/>
  <c r="T13" i="3" s="1"/>
  <c r="J14" i="3"/>
  <c r="K14" i="3"/>
  <c r="T14" i="3" s="1"/>
  <c r="J16" i="3"/>
  <c r="K16" i="3"/>
  <c r="T16" i="3" s="1"/>
  <c r="J17" i="3"/>
  <c r="K17" i="3"/>
  <c r="T17" i="3" s="1"/>
  <c r="J20" i="3"/>
  <c r="K20" i="3"/>
  <c r="T20" i="3" s="1"/>
  <c r="J21" i="3"/>
  <c r="K21" i="3"/>
  <c r="T21" i="3" s="1"/>
  <c r="J22" i="3"/>
  <c r="K22" i="3"/>
  <c r="T22" i="3" s="1"/>
  <c r="J23" i="3"/>
  <c r="K23" i="3"/>
  <c r="V23" i="3" s="1"/>
  <c r="J24" i="3"/>
  <c r="K24" i="3"/>
  <c r="V24" i="3" s="1"/>
  <c r="J25" i="3"/>
  <c r="K25" i="3"/>
  <c r="T25" i="3" s="1"/>
  <c r="J26" i="3"/>
  <c r="K26" i="3"/>
  <c r="T26" i="3" s="1"/>
  <c r="J27" i="3"/>
  <c r="K27" i="3"/>
  <c r="T27" i="3" s="1"/>
  <c r="J28" i="3"/>
  <c r="K28" i="3"/>
  <c r="T28" i="3" s="1"/>
  <c r="J29" i="3"/>
  <c r="K29" i="3"/>
  <c r="V29" i="3" s="1"/>
  <c r="J30" i="3"/>
  <c r="K30" i="3"/>
  <c r="T30" i="3" s="1"/>
  <c r="J32" i="3"/>
  <c r="K32" i="3"/>
  <c r="U32" i="3" s="1"/>
  <c r="J33" i="3"/>
  <c r="K33" i="3"/>
  <c r="T33" i="3" s="1"/>
  <c r="J34" i="3"/>
  <c r="K34" i="3"/>
  <c r="T34" i="3" s="1"/>
  <c r="J35" i="3"/>
  <c r="K35" i="3"/>
  <c r="T35" i="3" s="1"/>
  <c r="J37" i="3"/>
  <c r="K37" i="3"/>
  <c r="V37" i="3" s="1"/>
  <c r="J38" i="3"/>
  <c r="K38" i="3"/>
  <c r="T38" i="3" s="1"/>
  <c r="J39" i="3"/>
  <c r="K39" i="3"/>
  <c r="T39" i="3" s="1"/>
  <c r="J40" i="3"/>
  <c r="K40" i="3"/>
  <c r="U40" i="3" s="1"/>
  <c r="J42" i="3"/>
  <c r="K42" i="3"/>
  <c r="T42" i="3" s="1"/>
  <c r="J43" i="3"/>
  <c r="K43" i="3"/>
  <c r="T43" i="3" s="1"/>
  <c r="J44" i="3"/>
  <c r="K44" i="3"/>
  <c r="T44" i="3" s="1"/>
  <c r="J45" i="3"/>
  <c r="K45" i="3"/>
  <c r="V45" i="3" s="1"/>
  <c r="J46" i="3"/>
  <c r="K46" i="3"/>
  <c r="T46" i="3" s="1"/>
  <c r="J47" i="3"/>
  <c r="K47" i="3"/>
  <c r="T47" i="3" s="1"/>
  <c r="J48" i="3"/>
  <c r="K48" i="3"/>
  <c r="U48" i="3" s="1"/>
  <c r="J49" i="3"/>
  <c r="K49" i="3"/>
  <c r="T49" i="3" s="1"/>
  <c r="E12" i="3"/>
  <c r="E15" i="3"/>
  <c r="K15" i="3" s="1"/>
  <c r="E19" i="3"/>
  <c r="F19" i="3"/>
  <c r="G19" i="3"/>
  <c r="H19" i="3"/>
  <c r="I19" i="3"/>
  <c r="E31" i="3"/>
  <c r="F31" i="3"/>
  <c r="G31" i="3"/>
  <c r="H31" i="3"/>
  <c r="I31" i="3"/>
  <c r="E36" i="3"/>
  <c r="F36" i="3"/>
  <c r="G36" i="3"/>
  <c r="H36" i="3"/>
  <c r="I36" i="3"/>
  <c r="E41" i="3"/>
  <c r="F41" i="3"/>
  <c r="G41" i="3"/>
  <c r="H41" i="3"/>
  <c r="I41" i="3"/>
  <c r="D41" i="3"/>
  <c r="D36" i="3"/>
  <c r="D19" i="3"/>
  <c r="D31" i="3"/>
  <c r="D15" i="3"/>
  <c r="J15" i="3" s="1"/>
  <c r="D12" i="3"/>
  <c r="U20" i="3" l="1"/>
  <c r="V47" i="3"/>
  <c r="G18" i="3"/>
  <c r="G10" i="3" s="1"/>
  <c r="V17" i="3"/>
  <c r="V39" i="3"/>
  <c r="J19" i="3"/>
  <c r="J36" i="3"/>
  <c r="K31" i="3"/>
  <c r="V31" i="3" s="1"/>
  <c r="U34" i="3"/>
  <c r="U23" i="3"/>
  <c r="E11" i="3"/>
  <c r="K11" i="3" s="1"/>
  <c r="U11" i="3" s="1"/>
  <c r="T45" i="3"/>
  <c r="J41" i="3"/>
  <c r="H18" i="3"/>
  <c r="H10" i="3" s="1"/>
  <c r="T37" i="3"/>
  <c r="D11" i="3"/>
  <c r="J11" i="3" s="1"/>
  <c r="T29" i="3"/>
  <c r="K36" i="3"/>
  <c r="T36" i="3" s="1"/>
  <c r="J31" i="3"/>
  <c r="K12" i="3"/>
  <c r="U12" i="3" s="1"/>
  <c r="T23" i="3"/>
  <c r="V15" i="3"/>
  <c r="T15" i="3"/>
  <c r="U15" i="3"/>
  <c r="T48" i="3"/>
  <c r="U45" i="3"/>
  <c r="V42" i="3"/>
  <c r="T40" i="3"/>
  <c r="U37" i="3"/>
  <c r="V34" i="3"/>
  <c r="T32" i="3"/>
  <c r="U29" i="3"/>
  <c r="V26" i="3"/>
  <c r="V20" i="3"/>
  <c r="U42" i="3"/>
  <c r="U26" i="3"/>
  <c r="K41" i="3"/>
  <c r="T41" i="3" s="1"/>
  <c r="U47" i="3"/>
  <c r="V44" i="3"/>
  <c r="U39" i="3"/>
  <c r="V28" i="3"/>
  <c r="V22" i="3"/>
  <c r="U17" i="3"/>
  <c r="V14" i="3"/>
  <c r="F18" i="3"/>
  <c r="F10" i="3" s="1"/>
  <c r="E18" i="3"/>
  <c r="V49" i="3"/>
  <c r="U44" i="3"/>
  <c r="V33" i="3"/>
  <c r="U28" i="3"/>
  <c r="V25" i="3"/>
  <c r="U22" i="3"/>
  <c r="U14" i="3"/>
  <c r="U49" i="3"/>
  <c r="V46" i="3"/>
  <c r="V38" i="3"/>
  <c r="U33" i="3"/>
  <c r="V30" i="3"/>
  <c r="U25" i="3"/>
  <c r="V16" i="3"/>
  <c r="D18" i="3"/>
  <c r="J12" i="3"/>
  <c r="U46" i="3"/>
  <c r="V43" i="3"/>
  <c r="U38" i="3"/>
  <c r="V35" i="3"/>
  <c r="U30" i="3"/>
  <c r="V27" i="3"/>
  <c r="V21" i="3"/>
  <c r="U16" i="3"/>
  <c r="V13" i="3"/>
  <c r="K19" i="3"/>
  <c r="V19" i="3" s="1"/>
  <c r="V48" i="3"/>
  <c r="U43" i="3"/>
  <c r="V40" i="3"/>
  <c r="U35" i="3"/>
  <c r="V32" i="3"/>
  <c r="U27" i="3"/>
  <c r="T24" i="3"/>
  <c r="U21" i="3"/>
  <c r="U13" i="3"/>
  <c r="U24" i="3"/>
  <c r="I18" i="3"/>
  <c r="I10" i="3" s="1"/>
  <c r="S18" i="2"/>
  <c r="O18" i="2"/>
  <c r="N18" i="2"/>
  <c r="M18" i="2"/>
  <c r="L18" i="2"/>
  <c r="K18" i="2"/>
  <c r="V11" i="3" l="1"/>
  <c r="V36" i="3"/>
  <c r="U31" i="3"/>
  <c r="T12" i="3"/>
  <c r="T11" i="3"/>
  <c r="T31" i="3"/>
  <c r="E10" i="3"/>
  <c r="K10" i="3" s="1"/>
  <c r="V10" i="3" s="1"/>
  <c r="D10" i="3"/>
  <c r="J10" i="3" s="1"/>
  <c r="U36" i="3"/>
  <c r="V12" i="3"/>
  <c r="T19" i="3"/>
  <c r="V41" i="3"/>
  <c r="U19" i="3"/>
  <c r="K18" i="3"/>
  <c r="U18" i="3" s="1"/>
  <c r="U41" i="3"/>
  <c r="J18" i="3"/>
  <c r="O12" i="1"/>
  <c r="S12" i="1"/>
  <c r="T10" i="3" l="1"/>
  <c r="U10" i="3"/>
  <c r="T18" i="3"/>
  <c r="V18" i="3"/>
  <c r="L12" i="1"/>
  <c r="M12" i="1"/>
  <c r="N12" i="1"/>
  <c r="K12" i="1"/>
</calcChain>
</file>

<file path=xl/sharedStrings.xml><?xml version="1.0" encoding="utf-8"?>
<sst xmlns="http://schemas.openxmlformats.org/spreadsheetml/2006/main" count="445" uniqueCount="230">
  <si>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</si>
  <si>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</si>
  <si>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</si>
  <si>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</si>
  <si>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</si>
  <si>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</si>
  <si>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</si>
  <si>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</si>
  <si>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</si>
  <si>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</si>
  <si>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</si>
  <si>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</si>
  <si>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</si>
  <si>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</si>
  <si>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</si>
  <si>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</si>
  <si>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</si>
  <si>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</si>
  <si>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</si>
  <si>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</si>
  <si>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</si>
  <si>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</si>
  <si>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</si>
  <si>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</si>
  <si>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</si>
  <si>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</si>
  <si>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</si>
  <si>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</si>
  <si>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</si>
  <si>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</si>
  <si>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</si>
  <si>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</si>
  <si>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</si>
  <si>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</si>
  <si>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</si>
  <si>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</si>
  <si>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</si>
  <si>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</si>
  <si>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</si>
  <si>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</si>
  <si>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</si>
  <si>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</si>
  <si>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</si>
  <si>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</si>
  <si>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</si>
  <si>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</si>
  <si>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</si>
  <si>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</si>
  <si>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</si>
  <si>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</si>
  <si>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</si>
  <si>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</si>
  <si>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</si>
  <si>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</si>
  <si>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</si>
  <si>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</si>
  <si>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</si>
  <si>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</si>
  <si>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</si>
  <si>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</si>
  <si>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</si>
  <si>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</si>
  <si>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</si>
  <si>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</si>
  <si>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</si>
  <si>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</si>
  <si>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</si>
  <si>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</si>
  <si>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</si>
  <si>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</si>
  <si>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</si>
  <si>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</si>
  <si>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</si>
  <si>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</si>
  <si>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</si>
  <si>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</si>
  <si>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</si>
  <si>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</si>
  <si>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</si>
  <si>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</si>
  <si>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</si>
  <si>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</si>
  <si>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</si>
  <si>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</si>
  <si>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</si>
  <si>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</si>
  <si>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</si>
  <si>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</si>
  <si>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</si>
  <si>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</si>
  <si>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</si>
  <si>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</si>
  <si>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</si>
  <si>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</si>
  <si>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</si>
  <si>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</si>
  <si>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</si>
  <si>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</si>
  <si>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</si>
  <si>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</si>
  <si>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</si>
  <si>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</si>
  <si>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</si>
  <si>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</si>
  <si>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</si>
  <si>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</si>
  <si>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</si>
  <si>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</si>
  <si>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</si>
  <si>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</si>
  <si>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</si>
  <si>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</si>
  <si>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</si>
  <si>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</si>
  <si>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</si>
  <si>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</si>
  <si>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</si>
  <si>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</si>
  <si>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</si>
  <si>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</si>
  <si>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</si>
  <si>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</si>
  <si>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</si>
  <si>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</si>
  <si>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</si>
  <si>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</si>
  <si>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</si>
  <si>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</si>
  <si>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</si>
  <si>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</si>
  <si>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</si>
  <si>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</si>
  <si>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</si>
  <si>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</si>
  <si>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</si>
  <si>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</si>
  <si>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</si>
  <si>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</si>
  <si>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</si>
  <si>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</si>
  <si>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</si>
  <si>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</si>
  <si>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</si>
  <si>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</si>
  <si>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</si>
  <si>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</si>
  <si>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</si>
  <si>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</si>
  <si>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</si>
  <si>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</si>
  <si>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</si>
  <si>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</si>
  <si>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</si>
  <si>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</si>
  <si>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</si>
  <si>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</si>
  <si>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</si>
  <si>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</si>
  <si>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</si>
  <si>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</si>
  <si>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</si>
  <si>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</si>
  <si>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</si>
  <si>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</si>
  <si>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</si>
  <si>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</si>
  <si>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</si>
  <si>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</si>
  <si>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</si>
  <si>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</si>
  <si>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</si>
  <si>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</si>
  <si>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</si>
  <si>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</si>
  <si>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</si>
  <si>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</si>
  <si>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</si>
  <si>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</si>
  <si>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</si>
  <si>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</si>
  <si>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</si>
  <si>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</si>
  <si>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</si>
  <si>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</si>
  <si>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</si>
  <si>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</si>
  <si>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</si>
  <si>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</si>
  <si>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</si>
  <si>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</si>
  <si>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</si>
  <si>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</si>
  <si>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</si>
  <si>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</si>
  <si>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</si>
  <si>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</si>
  <si>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</si>
  <si>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</si>
  <si>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</si>
  <si>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</si>
  <si>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</si>
  <si>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</si>
  <si>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</si>
  <si>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</si>
  <si>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</si>
  <si>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</si>
  <si>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</si>
  <si>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</si>
  <si>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</si>
  <si>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</si>
  <si>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</si>
  <si>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CENTRU DE PEDAGOGIE CURATIVĂ SIMERIA</t>
  </si>
  <si>
    <t>NR. /30.09.2021</t>
  </si>
  <si>
    <t>DIRECTOR,</t>
  </si>
  <si>
    <t>Prof. Păcală Monica-Sonia</t>
  </si>
  <si>
    <t>SECRETAR,</t>
  </si>
  <si>
    <t>Mic Lorena-Alexandra</t>
  </si>
  <si>
    <t>SIMERIA VECHE</t>
  </si>
  <si>
    <t>RURAL</t>
  </si>
  <si>
    <t>DE STAT</t>
  </si>
  <si>
    <t>INDUSTRIE TEXTILĂ ȘI PIELĂRIE</t>
  </si>
  <si>
    <t>CONFECȚIONER PRODUSE TEXTILE</t>
  </si>
  <si>
    <t>PROFESIONAL</t>
  </si>
  <si>
    <t>SPECIAL</t>
  </si>
  <si>
    <t>SC A.V.S. PRODTEXTIL SRL</t>
  </si>
  <si>
    <t>RO6730845</t>
  </si>
  <si>
    <t>TUCUDEAN MARIUS GEORGE</t>
  </si>
  <si>
    <t>ADMINISTRATOR</t>
  </si>
  <si>
    <t>contabil@avs-prodtextil.ro</t>
  </si>
  <si>
    <t>0254231366 / 0254232110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</si>
</sst>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59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0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0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1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1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1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1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49" fontId="32" fillId="16" borderId="67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3" xfId="0" applyFont="1" applyBorder="1" applyAlignment="1" applyProtection="1">
      <alignment horizontal="right"/>
    </xf>
    <xf numFmtId="0" fontId="12" fillId="0" borderId="70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 applyAlignment="1"/>
    <xf numFmtId="0" fontId="13" fillId="0" borderId="61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60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3" xfId="0" applyFont="1" applyBorder="1" applyAlignment="1" applyProtection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0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0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59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3" xfId="0" applyFont="1" applyBorder="1" applyAlignment="1" applyProtection="1">
      <alignment horizontal="right"/>
    </xf>
    <xf numFmtId="0" fontId="13" fillId="0" borderId="61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4" fillId="0" borderId="4" xfId="0" applyFont="1" applyBorder="1" applyAlignment="1">
      <alignment horizontal="left" vertical="top" wrapText="1"/>
    </xf>
    <xf numFmtId="0" fontId="26" fillId="0" borderId="10" xfId="0" applyFont="1" applyBorder="1" applyAlignment="1">
      <alignment wrapText="1"/>
    </xf>
    <xf numFmtId="0" fontId="26" fillId="0" borderId="4" xfId="0" applyFont="1" applyBorder="1" applyAlignment="1">
      <alignment wrapText="1"/>
    </xf>
    <xf numFmtId="0" fontId="40" fillId="0" borderId="4" xfId="5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6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3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69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7" fillId="14" borderId="46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69" xfId="0" applyFont="1" applyFill="1" applyBorder="1" applyAlignment="1">
      <alignment horizontal="center" vertical="center" wrapText="1"/>
    </xf>
    <xf numFmtId="0" fontId="27" fillId="14" borderId="48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5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6" borderId="57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/>
    <xf numFmtId="0" fontId="32" fillId="16" borderId="62" xfId="0" applyFont="1" applyFill="1" applyBorder="1" applyAlignment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32" fillId="16" borderId="66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6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62" xfId="0" applyFont="1" applyFill="1" applyBorder="1" applyAlignment="1">
      <alignment horizontal="center" vertical="center" wrapText="1"/>
    </xf>
    <xf numFmtId="0" fontId="32" fillId="16" borderId="68" xfId="0" applyFont="1" applyFill="1" applyBorder="1" applyAlignment="1">
      <alignment horizontal="center" vertical="center" wrapText="1"/>
    </xf>
    <xf numFmtId="0" fontId="12" fillId="0" borderId="64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15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4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69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ntabil@avs-prodtextil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7"/>
  <sheetViews>
    <sheetView tabSelected="1" zoomScale="80" zoomScaleNormal="80" workbookViewId="0">
      <selection activeCell="Q3" sqref="Q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7.42578125" style="54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6" t="s">
        <v>211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408" t="s">
        <v>151</v>
      </c>
    </row>
    <row r="2" spans="1:25" ht="16.5" x14ac:dyDescent="0.3">
      <c r="A2" s="66"/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9"/>
      <c r="U2" s="69"/>
      <c r="V2" s="69"/>
      <c r="W2" s="408"/>
    </row>
    <row r="3" spans="1:25" ht="16.5" x14ac:dyDescent="0.3">
      <c r="A3" s="66"/>
      <c r="B3" s="67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9"/>
      <c r="U3" s="69"/>
      <c r="V3" s="69"/>
    </row>
    <row r="4" spans="1:25" ht="18" x14ac:dyDescent="0.25">
      <c r="A4" s="418" t="s">
        <v>162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20"/>
      <c r="U4" s="420"/>
      <c r="V4" s="420"/>
      <c r="W4" s="419"/>
      <c r="X4" s="419"/>
      <c r="Y4" s="419"/>
    </row>
    <row r="5" spans="1:25" ht="22.5" customHeight="1" x14ac:dyDescent="0.25">
      <c r="A5" s="418" t="s">
        <v>89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ht="15.75" thickBot="1" x14ac:dyDescent="0.3">
      <c r="A6" s="418" t="s">
        <v>163</v>
      </c>
      <c r="B6" s="419"/>
      <c r="C6" s="419"/>
      <c r="D6" s="419"/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19"/>
      <c r="S6" s="419"/>
      <c r="T6" s="419"/>
      <c r="U6" s="419"/>
      <c r="V6" s="419"/>
      <c r="W6" s="419"/>
      <c r="X6" s="419"/>
      <c r="Y6" s="419"/>
    </row>
    <row r="7" spans="1:25" s="72" customFormat="1" ht="18.75" thickBot="1" x14ac:dyDescent="0.3">
      <c r="A7" s="70"/>
      <c r="B7" s="71"/>
      <c r="C7" s="71"/>
      <c r="D7" s="425" t="s">
        <v>69</v>
      </c>
      <c r="E7" s="426"/>
      <c r="F7" s="426"/>
      <c r="G7" s="426"/>
      <c r="H7" s="426"/>
      <c r="I7" s="426"/>
      <c r="J7" s="426"/>
      <c r="K7" s="427"/>
      <c r="L7" s="434" t="s">
        <v>70</v>
      </c>
      <c r="M7" s="435"/>
      <c r="N7" s="435"/>
      <c r="O7" s="435"/>
      <c r="P7" s="435"/>
      <c r="Q7" s="435"/>
      <c r="R7" s="435"/>
      <c r="S7" s="435"/>
      <c r="T7" s="421" t="s">
        <v>71</v>
      </c>
      <c r="U7" s="422"/>
      <c r="V7" s="422"/>
      <c r="W7" s="421" t="s">
        <v>72</v>
      </c>
      <c r="X7" s="423"/>
      <c r="Y7" s="424"/>
    </row>
    <row r="8" spans="1:25" ht="75.75" customHeight="1" thickBot="1" x14ac:dyDescent="0.3">
      <c r="A8" s="453" t="s">
        <v>25</v>
      </c>
      <c r="B8" s="455" t="s">
        <v>26</v>
      </c>
      <c r="C8" s="457" t="s">
        <v>27</v>
      </c>
      <c r="D8" s="442" t="s">
        <v>164</v>
      </c>
      <c r="E8" s="459"/>
      <c r="F8" s="448" t="s">
        <v>165</v>
      </c>
      <c r="G8" s="460"/>
      <c r="H8" s="448" t="s">
        <v>166</v>
      </c>
      <c r="I8" s="449"/>
      <c r="J8" s="442" t="s">
        <v>167</v>
      </c>
      <c r="K8" s="443"/>
      <c r="L8" s="444" t="s">
        <v>168</v>
      </c>
      <c r="M8" s="439"/>
      <c r="N8" s="440" t="s">
        <v>169</v>
      </c>
      <c r="O8" s="441"/>
      <c r="P8" s="440" t="s">
        <v>170</v>
      </c>
      <c r="Q8" s="441"/>
      <c r="R8" s="438" t="s">
        <v>171</v>
      </c>
      <c r="S8" s="439"/>
      <c r="T8" s="428" t="s">
        <v>172</v>
      </c>
      <c r="U8" s="430" t="s">
        <v>173</v>
      </c>
      <c r="V8" s="430" t="s">
        <v>174</v>
      </c>
      <c r="W8" s="428" t="s">
        <v>172</v>
      </c>
      <c r="X8" s="430" t="s">
        <v>173</v>
      </c>
      <c r="Y8" s="432" t="s">
        <v>174</v>
      </c>
    </row>
    <row r="9" spans="1:25" ht="25.5" customHeight="1" thickBot="1" x14ac:dyDescent="0.3">
      <c r="A9" s="454"/>
      <c r="B9" s="456"/>
      <c r="C9" s="458"/>
      <c r="D9" s="105" t="s">
        <v>28</v>
      </c>
      <c r="E9" s="106" t="s">
        <v>29</v>
      </c>
      <c r="F9" s="109" t="s">
        <v>28</v>
      </c>
      <c r="G9" s="106" t="s">
        <v>29</v>
      </c>
      <c r="H9" s="109" t="s">
        <v>28</v>
      </c>
      <c r="I9" s="106" t="s">
        <v>29</v>
      </c>
      <c r="J9" s="122" t="s">
        <v>28</v>
      </c>
      <c r="K9" s="106" t="s">
        <v>29</v>
      </c>
      <c r="L9" s="110" t="s">
        <v>28</v>
      </c>
      <c r="M9" s="107" t="s">
        <v>29</v>
      </c>
      <c r="N9" s="110" t="s">
        <v>28</v>
      </c>
      <c r="O9" s="107" t="s">
        <v>29</v>
      </c>
      <c r="P9" s="108"/>
      <c r="Q9" s="107"/>
      <c r="R9" s="110" t="s">
        <v>28</v>
      </c>
      <c r="S9" s="107" t="s">
        <v>29</v>
      </c>
      <c r="T9" s="436"/>
      <c r="U9" s="437"/>
      <c r="V9" s="437"/>
      <c r="W9" s="429"/>
      <c r="X9" s="431"/>
      <c r="Y9" s="433"/>
    </row>
    <row r="10" spans="1:25" ht="15.75" thickBot="1" x14ac:dyDescent="0.3">
      <c r="A10" s="111" t="s">
        <v>73</v>
      </c>
      <c r="B10" s="103"/>
      <c r="C10" s="104"/>
      <c r="D10" s="175">
        <f>D11+D18+D41</f>
        <v>0</v>
      </c>
      <c r="E10" s="176">
        <f t="shared" ref="E10:I10" si="0">E11+E18+E41</f>
        <v>0</v>
      </c>
      <c r="F10" s="175">
        <f t="shared" si="0"/>
        <v>1</v>
      </c>
      <c r="G10" s="177">
        <f t="shared" si="0"/>
        <v>12</v>
      </c>
      <c r="H10" s="175">
        <f t="shared" si="0"/>
        <v>0</v>
      </c>
      <c r="I10" s="177">
        <f t="shared" si="0"/>
        <v>0</v>
      </c>
      <c r="J10" s="175">
        <f>D10+F10+H10</f>
        <v>1</v>
      </c>
      <c r="K10" s="177">
        <f>E10+G10+I10</f>
        <v>12</v>
      </c>
      <c r="L10" s="178">
        <v>0</v>
      </c>
      <c r="M10" s="179">
        <v>0</v>
      </c>
      <c r="N10" s="178">
        <v>0</v>
      </c>
      <c r="O10" s="180">
        <v>0</v>
      </c>
      <c r="P10" s="181">
        <v>0</v>
      </c>
      <c r="Q10" s="180">
        <v>0</v>
      </c>
      <c r="R10" s="178">
        <v>0</v>
      </c>
      <c r="S10" s="180">
        <v>0</v>
      </c>
      <c r="T10" s="129">
        <f>E10/K10</f>
        <v>0</v>
      </c>
      <c r="U10" s="130">
        <f>G10/K10</f>
        <v>1</v>
      </c>
      <c r="V10" s="130">
        <f>I10/K10</f>
        <v>0</v>
      </c>
      <c r="W10" s="131" t="e">
        <f>M10/S10</f>
        <v>#DIV/0!</v>
      </c>
      <c r="X10" s="132" t="e">
        <f>O10/S10</f>
        <v>#DIV/0!</v>
      </c>
      <c r="Y10" s="133" t="e">
        <f>Q10/S10</f>
        <v>#DIV/0!</v>
      </c>
    </row>
    <row r="11" spans="1:25" s="118" customFormat="1" ht="15.75" thickBot="1" x14ac:dyDescent="0.3">
      <c r="A11" s="119" t="s">
        <v>30</v>
      </c>
      <c r="B11" s="117"/>
      <c r="C11" s="120"/>
      <c r="D11" s="182">
        <f>D12+D15</f>
        <v>0</v>
      </c>
      <c r="E11" s="183">
        <f t="shared" ref="E11" si="1">E12+E15</f>
        <v>0</v>
      </c>
      <c r="F11" s="184"/>
      <c r="G11" s="185"/>
      <c r="H11" s="184"/>
      <c r="I11" s="185"/>
      <c r="J11" s="182">
        <f t="shared" ref="J11:J49" si="2">D11+F11+H11</f>
        <v>0</v>
      </c>
      <c r="K11" s="183">
        <f t="shared" ref="K11:K49" si="3">E11+G11+I11</f>
        <v>0</v>
      </c>
      <c r="L11" s="186">
        <v>0</v>
      </c>
      <c r="M11" s="187">
        <v>0</v>
      </c>
      <c r="N11" s="188"/>
      <c r="O11" s="189"/>
      <c r="P11" s="190"/>
      <c r="Q11" s="189"/>
      <c r="R11" s="186">
        <v>0</v>
      </c>
      <c r="S11" s="191">
        <v>0</v>
      </c>
      <c r="T11" s="134" t="e">
        <f t="shared" ref="T11:T49" si="4">E11/K11</f>
        <v>#DIV/0!</v>
      </c>
      <c r="U11" s="135" t="e">
        <f t="shared" ref="U11:U49" si="5">G11/K11</f>
        <v>#DIV/0!</v>
      </c>
      <c r="V11" s="135" t="e">
        <f t="shared" ref="V11:V49" si="6">I11/K11</f>
        <v>#DIV/0!</v>
      </c>
      <c r="W11" s="136" t="e">
        <f t="shared" ref="W11:W49" si="7">M11/S11</f>
        <v>#DIV/0!</v>
      </c>
      <c r="X11" s="137" t="e">
        <f t="shared" ref="X11:X49" si="8">O11/S11</f>
        <v>#DIV/0!</v>
      </c>
      <c r="Y11" s="138" t="e">
        <f t="shared" ref="Y11:Y49" si="9">Q11/S11</f>
        <v>#DIV/0!</v>
      </c>
    </row>
    <row r="12" spans="1:25" x14ac:dyDescent="0.25">
      <c r="A12" s="73" t="s">
        <v>31</v>
      </c>
      <c r="B12" s="74"/>
      <c r="C12" s="75"/>
      <c r="D12" s="192">
        <f>D13+D14</f>
        <v>0</v>
      </c>
      <c r="E12" s="193">
        <f t="shared" ref="E12" si="10">E13+E14</f>
        <v>0</v>
      </c>
      <c r="F12" s="194"/>
      <c r="G12" s="195"/>
      <c r="H12" s="194"/>
      <c r="I12" s="195"/>
      <c r="J12" s="192">
        <f t="shared" si="2"/>
        <v>0</v>
      </c>
      <c r="K12" s="193">
        <f t="shared" si="3"/>
        <v>0</v>
      </c>
      <c r="L12" s="196">
        <v>0</v>
      </c>
      <c r="M12" s="197">
        <v>0</v>
      </c>
      <c r="N12" s="198"/>
      <c r="O12" s="199"/>
      <c r="P12" s="200"/>
      <c r="Q12" s="199"/>
      <c r="R12" s="196">
        <v>0</v>
      </c>
      <c r="S12" s="201">
        <v>0</v>
      </c>
      <c r="T12" s="139" t="e">
        <f t="shared" si="4"/>
        <v>#DIV/0!</v>
      </c>
      <c r="U12" s="140" t="e">
        <f t="shared" si="5"/>
        <v>#DIV/0!</v>
      </c>
      <c r="V12" s="140" t="e">
        <f t="shared" si="6"/>
        <v>#DIV/0!</v>
      </c>
      <c r="W12" s="141" t="e">
        <f t="shared" si="7"/>
        <v>#DIV/0!</v>
      </c>
      <c r="X12" s="142" t="e">
        <f t="shared" si="8"/>
        <v>#DIV/0!</v>
      </c>
      <c r="Y12" s="143" t="e">
        <f t="shared" si="9"/>
        <v>#DIV/0!</v>
      </c>
    </row>
    <row r="13" spans="1:25" x14ac:dyDescent="0.25">
      <c r="A13" s="450"/>
      <c r="B13" s="76" t="s">
        <v>32</v>
      </c>
      <c r="C13" s="77"/>
      <c r="D13" s="202"/>
      <c r="E13" s="203"/>
      <c r="F13" s="204"/>
      <c r="G13" s="205"/>
      <c r="H13" s="204"/>
      <c r="I13" s="205"/>
      <c r="J13" s="202">
        <f t="shared" si="2"/>
        <v>0</v>
      </c>
      <c r="K13" s="203">
        <f t="shared" si="3"/>
        <v>0</v>
      </c>
      <c r="L13" s="206"/>
      <c r="M13" s="207"/>
      <c r="N13" s="208"/>
      <c r="O13" s="209"/>
      <c r="P13" s="210"/>
      <c r="Q13" s="209"/>
      <c r="R13" s="206">
        <v>0</v>
      </c>
      <c r="S13" s="211">
        <v>0</v>
      </c>
      <c r="T13" s="139" t="e">
        <f t="shared" si="4"/>
        <v>#DIV/0!</v>
      </c>
      <c r="U13" s="140" t="e">
        <f t="shared" si="5"/>
        <v>#DIV/0!</v>
      </c>
      <c r="V13" s="140" t="e">
        <f t="shared" si="6"/>
        <v>#DIV/0!</v>
      </c>
      <c r="W13" s="141" t="e">
        <f t="shared" si="7"/>
        <v>#DIV/0!</v>
      </c>
      <c r="X13" s="142" t="e">
        <f t="shared" si="8"/>
        <v>#DIV/0!</v>
      </c>
      <c r="Y13" s="143" t="e">
        <f t="shared" si="9"/>
        <v>#DIV/0!</v>
      </c>
    </row>
    <row r="14" spans="1:25" x14ac:dyDescent="0.25">
      <c r="A14" s="451"/>
      <c r="B14" s="78" t="s">
        <v>33</v>
      </c>
      <c r="C14" s="77"/>
      <c r="D14" s="212"/>
      <c r="E14" s="213"/>
      <c r="F14" s="214"/>
      <c r="G14" s="215"/>
      <c r="H14" s="214"/>
      <c r="I14" s="215"/>
      <c r="J14" s="212">
        <f t="shared" si="2"/>
        <v>0</v>
      </c>
      <c r="K14" s="213">
        <f t="shared" si="3"/>
        <v>0</v>
      </c>
      <c r="L14" s="216"/>
      <c r="M14" s="217"/>
      <c r="N14" s="218"/>
      <c r="O14" s="219"/>
      <c r="P14" s="220"/>
      <c r="Q14" s="219"/>
      <c r="R14" s="216">
        <v>0</v>
      </c>
      <c r="S14" s="221">
        <v>0</v>
      </c>
      <c r="T14" s="144" t="e">
        <f t="shared" si="4"/>
        <v>#DIV/0!</v>
      </c>
      <c r="U14" s="145" t="e">
        <f t="shared" si="5"/>
        <v>#DIV/0!</v>
      </c>
      <c r="V14" s="145" t="e">
        <f t="shared" si="6"/>
        <v>#DIV/0!</v>
      </c>
      <c r="W14" s="146" t="e">
        <f t="shared" si="7"/>
        <v>#DIV/0!</v>
      </c>
      <c r="X14" s="147" t="e">
        <f t="shared" si="8"/>
        <v>#DIV/0!</v>
      </c>
      <c r="Y14" s="148" t="e">
        <f t="shared" si="9"/>
        <v>#DIV/0!</v>
      </c>
    </row>
    <row r="15" spans="1:25" x14ac:dyDescent="0.25">
      <c r="A15" s="79" t="s">
        <v>34</v>
      </c>
      <c r="B15" s="80"/>
      <c r="C15" s="77"/>
      <c r="D15" s="222">
        <f>D16+D17</f>
        <v>0</v>
      </c>
      <c r="E15" s="223">
        <f t="shared" ref="E15" si="11">E16+E17</f>
        <v>0</v>
      </c>
      <c r="F15" s="224"/>
      <c r="G15" s="225"/>
      <c r="H15" s="224"/>
      <c r="I15" s="225"/>
      <c r="J15" s="222">
        <f t="shared" si="2"/>
        <v>0</v>
      </c>
      <c r="K15" s="223">
        <f t="shared" si="3"/>
        <v>0</v>
      </c>
      <c r="L15" s="226">
        <v>0</v>
      </c>
      <c r="M15" s="227">
        <v>0</v>
      </c>
      <c r="N15" s="228"/>
      <c r="O15" s="229"/>
      <c r="P15" s="230"/>
      <c r="Q15" s="229"/>
      <c r="R15" s="226">
        <v>0</v>
      </c>
      <c r="S15" s="231">
        <v>0</v>
      </c>
      <c r="T15" s="144" t="e">
        <f t="shared" si="4"/>
        <v>#DIV/0!</v>
      </c>
      <c r="U15" s="145" t="e">
        <f t="shared" si="5"/>
        <v>#DIV/0!</v>
      </c>
      <c r="V15" s="145" t="e">
        <f t="shared" si="6"/>
        <v>#DIV/0!</v>
      </c>
      <c r="W15" s="146" t="e">
        <f t="shared" si="7"/>
        <v>#DIV/0!</v>
      </c>
      <c r="X15" s="147" t="e">
        <f t="shared" si="8"/>
        <v>#DIV/0!</v>
      </c>
      <c r="Y15" s="148" t="e">
        <f t="shared" si="9"/>
        <v>#DIV/0!</v>
      </c>
    </row>
    <row r="16" spans="1:25" x14ac:dyDescent="0.25">
      <c r="A16" s="452"/>
      <c r="B16" s="78" t="s">
        <v>35</v>
      </c>
      <c r="C16" s="77"/>
      <c r="D16" s="202"/>
      <c r="E16" s="203"/>
      <c r="F16" s="204"/>
      <c r="G16" s="205"/>
      <c r="H16" s="204"/>
      <c r="I16" s="205"/>
      <c r="J16" s="202">
        <f t="shared" si="2"/>
        <v>0</v>
      </c>
      <c r="K16" s="203">
        <f t="shared" si="3"/>
        <v>0</v>
      </c>
      <c r="L16" s="206"/>
      <c r="M16" s="207"/>
      <c r="N16" s="208"/>
      <c r="O16" s="209"/>
      <c r="P16" s="210"/>
      <c r="Q16" s="209"/>
      <c r="R16" s="206">
        <v>0</v>
      </c>
      <c r="S16" s="211">
        <v>0</v>
      </c>
      <c r="T16" s="139" t="e">
        <f t="shared" si="4"/>
        <v>#DIV/0!</v>
      </c>
      <c r="U16" s="140" t="e">
        <f t="shared" si="5"/>
        <v>#DIV/0!</v>
      </c>
      <c r="V16" s="140" t="e">
        <f t="shared" si="6"/>
        <v>#DIV/0!</v>
      </c>
      <c r="W16" s="141" t="e">
        <f t="shared" si="7"/>
        <v>#DIV/0!</v>
      </c>
      <c r="X16" s="142" t="e">
        <f t="shared" si="8"/>
        <v>#DIV/0!</v>
      </c>
      <c r="Y16" s="143" t="e">
        <f t="shared" si="9"/>
        <v>#DIV/0!</v>
      </c>
    </row>
    <row r="17" spans="1:25" ht="15.75" thickBot="1" x14ac:dyDescent="0.3">
      <c r="A17" s="445"/>
      <c r="B17" s="81" t="s">
        <v>36</v>
      </c>
      <c r="C17" s="82"/>
      <c r="D17" s="232"/>
      <c r="E17" s="233"/>
      <c r="F17" s="234"/>
      <c r="G17" s="235"/>
      <c r="H17" s="234"/>
      <c r="I17" s="235"/>
      <c r="J17" s="232">
        <f t="shared" si="2"/>
        <v>0</v>
      </c>
      <c r="K17" s="236">
        <f t="shared" si="3"/>
        <v>0</v>
      </c>
      <c r="L17" s="237"/>
      <c r="M17" s="238"/>
      <c r="N17" s="239"/>
      <c r="O17" s="240"/>
      <c r="P17" s="241"/>
      <c r="Q17" s="240"/>
      <c r="R17" s="237">
        <v>0</v>
      </c>
      <c r="S17" s="242">
        <v>0</v>
      </c>
      <c r="T17" s="149" t="e">
        <f t="shared" si="4"/>
        <v>#DIV/0!</v>
      </c>
      <c r="U17" s="150" t="e">
        <f t="shared" si="5"/>
        <v>#DIV/0!</v>
      </c>
      <c r="V17" s="150" t="e">
        <f t="shared" si="6"/>
        <v>#DIV/0!</v>
      </c>
      <c r="W17" s="151" t="e">
        <f t="shared" si="7"/>
        <v>#DIV/0!</v>
      </c>
      <c r="X17" s="152" t="e">
        <f t="shared" si="8"/>
        <v>#DIV/0!</v>
      </c>
      <c r="Y17" s="153" t="e">
        <f t="shared" si="9"/>
        <v>#DIV/0!</v>
      </c>
    </row>
    <row r="18" spans="1:25" s="125" customFormat="1" ht="15.75" thickBot="1" x14ac:dyDescent="0.3">
      <c r="A18" s="264" t="s">
        <v>37</v>
      </c>
      <c r="B18" s="123"/>
      <c r="C18" s="124"/>
      <c r="D18" s="182">
        <f>D19+D31+D36</f>
        <v>0</v>
      </c>
      <c r="E18" s="183">
        <f t="shared" ref="E18:I18" si="12">E19+E31+E36</f>
        <v>0</v>
      </c>
      <c r="F18" s="182">
        <f t="shared" si="12"/>
        <v>1</v>
      </c>
      <c r="G18" s="183">
        <f t="shared" si="12"/>
        <v>12</v>
      </c>
      <c r="H18" s="182">
        <f t="shared" si="12"/>
        <v>0</v>
      </c>
      <c r="I18" s="183">
        <f t="shared" si="12"/>
        <v>0</v>
      </c>
      <c r="J18" s="182">
        <f t="shared" si="2"/>
        <v>1</v>
      </c>
      <c r="K18" s="183">
        <f t="shared" si="3"/>
        <v>12</v>
      </c>
      <c r="L18" s="186">
        <v>0</v>
      </c>
      <c r="M18" s="187">
        <v>0</v>
      </c>
      <c r="N18" s="186">
        <v>0</v>
      </c>
      <c r="O18" s="191">
        <v>0</v>
      </c>
      <c r="P18" s="243">
        <v>0</v>
      </c>
      <c r="Q18" s="191">
        <v>0</v>
      </c>
      <c r="R18" s="186">
        <v>0</v>
      </c>
      <c r="S18" s="191">
        <v>0</v>
      </c>
      <c r="T18" s="166">
        <f t="shared" si="4"/>
        <v>0</v>
      </c>
      <c r="U18" s="135">
        <f t="shared" si="5"/>
        <v>1</v>
      </c>
      <c r="V18" s="135">
        <f t="shared" si="6"/>
        <v>0</v>
      </c>
      <c r="W18" s="136" t="e">
        <f t="shared" si="7"/>
        <v>#DIV/0!</v>
      </c>
      <c r="X18" s="137" t="e">
        <f t="shared" si="8"/>
        <v>#DIV/0!</v>
      </c>
      <c r="Y18" s="138" t="e">
        <f t="shared" si="9"/>
        <v>#DIV/0!</v>
      </c>
    </row>
    <row r="19" spans="1:25" ht="15.75" thickBot="1" x14ac:dyDescent="0.3">
      <c r="A19" s="112" t="s">
        <v>38</v>
      </c>
      <c r="B19" s="113"/>
      <c r="C19" s="114"/>
      <c r="D19" s="244">
        <f>SUM(D20:D30)</f>
        <v>0</v>
      </c>
      <c r="E19" s="245">
        <f t="shared" ref="E19:I19" si="13">SUM(E20:E30)</f>
        <v>0</v>
      </c>
      <c r="F19" s="244">
        <f t="shared" si="13"/>
        <v>1</v>
      </c>
      <c r="G19" s="245">
        <f t="shared" si="13"/>
        <v>12</v>
      </c>
      <c r="H19" s="244">
        <f t="shared" si="13"/>
        <v>0</v>
      </c>
      <c r="I19" s="245">
        <f t="shared" si="13"/>
        <v>0</v>
      </c>
      <c r="J19" s="244">
        <f t="shared" si="2"/>
        <v>1</v>
      </c>
      <c r="K19" s="245">
        <f t="shared" si="3"/>
        <v>12</v>
      </c>
      <c r="L19" s="246">
        <v>0</v>
      </c>
      <c r="M19" s="247">
        <v>0</v>
      </c>
      <c r="N19" s="246">
        <v>0</v>
      </c>
      <c r="O19" s="248">
        <v>0</v>
      </c>
      <c r="P19" s="249">
        <v>0</v>
      </c>
      <c r="Q19" s="248">
        <v>0</v>
      </c>
      <c r="R19" s="246">
        <v>0</v>
      </c>
      <c r="S19" s="248">
        <v>0</v>
      </c>
      <c r="T19" s="154">
        <f t="shared" si="4"/>
        <v>0</v>
      </c>
      <c r="U19" s="155">
        <f t="shared" si="5"/>
        <v>1</v>
      </c>
      <c r="V19" s="155">
        <f t="shared" si="6"/>
        <v>0</v>
      </c>
      <c r="W19" s="156" t="e">
        <f t="shared" si="7"/>
        <v>#DIV/0!</v>
      </c>
      <c r="X19" s="157" t="e">
        <f t="shared" si="8"/>
        <v>#DIV/0!</v>
      </c>
      <c r="Y19" s="158" t="e">
        <f t="shared" si="9"/>
        <v>#DIV/0!</v>
      </c>
    </row>
    <row r="20" spans="1:25" x14ac:dyDescent="0.25">
      <c r="A20" s="445"/>
      <c r="B20" s="446"/>
      <c r="C20" s="83" t="s">
        <v>39</v>
      </c>
      <c r="D20" s="202"/>
      <c r="E20" s="203"/>
      <c r="F20" s="202"/>
      <c r="G20" s="203"/>
      <c r="H20" s="202"/>
      <c r="I20" s="203"/>
      <c r="J20" s="202">
        <f t="shared" si="2"/>
        <v>0</v>
      </c>
      <c r="K20" s="203">
        <f t="shared" si="3"/>
        <v>0</v>
      </c>
      <c r="L20" s="206"/>
      <c r="M20" s="207"/>
      <c r="N20" s="206"/>
      <c r="O20" s="211"/>
      <c r="P20" s="250"/>
      <c r="Q20" s="211"/>
      <c r="R20" s="206">
        <v>0</v>
      </c>
      <c r="S20" s="211">
        <v>0</v>
      </c>
      <c r="T20" s="159" t="e">
        <f t="shared" si="4"/>
        <v>#DIV/0!</v>
      </c>
      <c r="U20" s="140" t="e">
        <f t="shared" si="5"/>
        <v>#DIV/0!</v>
      </c>
      <c r="V20" s="140" t="e">
        <f t="shared" si="6"/>
        <v>#DIV/0!</v>
      </c>
      <c r="W20" s="141" t="e">
        <f t="shared" si="7"/>
        <v>#DIV/0!</v>
      </c>
      <c r="X20" s="142" t="e">
        <f t="shared" si="8"/>
        <v>#DIV/0!</v>
      </c>
      <c r="Y20" s="143" t="e">
        <f t="shared" si="9"/>
        <v>#DIV/0!</v>
      </c>
    </row>
    <row r="21" spans="1:25" x14ac:dyDescent="0.25">
      <c r="A21" s="445"/>
      <c r="B21" s="447"/>
      <c r="C21" s="84" t="s">
        <v>40</v>
      </c>
      <c r="D21" s="212"/>
      <c r="E21" s="213"/>
      <c r="F21" s="212"/>
      <c r="G21" s="213"/>
      <c r="H21" s="212"/>
      <c r="I21" s="213"/>
      <c r="J21" s="212">
        <f t="shared" si="2"/>
        <v>0</v>
      </c>
      <c r="K21" s="213">
        <f t="shared" si="3"/>
        <v>0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0" t="e">
        <f t="shared" si="4"/>
        <v>#DIV/0!</v>
      </c>
      <c r="U21" s="145" t="e">
        <f t="shared" si="5"/>
        <v>#DIV/0!</v>
      </c>
      <c r="V21" s="145" t="e">
        <f t="shared" si="6"/>
        <v>#DIV/0!</v>
      </c>
      <c r="W21" s="146" t="e">
        <f t="shared" si="7"/>
        <v>#DIV/0!</v>
      </c>
      <c r="X21" s="147" t="e">
        <f t="shared" si="8"/>
        <v>#DIV/0!</v>
      </c>
      <c r="Y21" s="148" t="e">
        <f t="shared" si="9"/>
        <v>#DIV/0!</v>
      </c>
    </row>
    <row r="22" spans="1:25" x14ac:dyDescent="0.25">
      <c r="A22" s="445"/>
      <c r="B22" s="447"/>
      <c r="C22" s="84" t="s">
        <v>41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0" t="e">
        <f t="shared" si="4"/>
        <v>#DIV/0!</v>
      </c>
      <c r="U22" s="145" t="e">
        <f t="shared" si="5"/>
        <v>#DIV/0!</v>
      </c>
      <c r="V22" s="145" t="e">
        <f t="shared" si="6"/>
        <v>#DIV/0!</v>
      </c>
      <c r="W22" s="146" t="e">
        <f t="shared" si="7"/>
        <v>#DIV/0!</v>
      </c>
      <c r="X22" s="147" t="e">
        <f t="shared" si="8"/>
        <v>#DIV/0!</v>
      </c>
      <c r="Y22" s="148" t="e">
        <f t="shared" si="9"/>
        <v>#DIV/0!</v>
      </c>
    </row>
    <row r="23" spans="1:25" x14ac:dyDescent="0.25">
      <c r="A23" s="445"/>
      <c r="B23" s="447"/>
      <c r="C23" s="84" t="s">
        <v>42</v>
      </c>
      <c r="D23" s="212"/>
      <c r="E23" s="213"/>
      <c r="F23" s="212"/>
      <c r="G23" s="213"/>
      <c r="H23" s="212"/>
      <c r="I23" s="213"/>
      <c r="J23" s="212">
        <f t="shared" si="2"/>
        <v>0</v>
      </c>
      <c r="K23" s="213">
        <f t="shared" si="3"/>
        <v>0</v>
      </c>
      <c r="L23" s="216"/>
      <c r="M23" s="217"/>
      <c r="N23" s="216"/>
      <c r="O23" s="221"/>
      <c r="P23" s="251"/>
      <c r="Q23" s="221"/>
      <c r="R23" s="216">
        <v>0</v>
      </c>
      <c r="S23" s="221">
        <v>0</v>
      </c>
      <c r="T23" s="160" t="e">
        <f t="shared" si="4"/>
        <v>#DIV/0!</v>
      </c>
      <c r="U23" s="145" t="e">
        <f t="shared" si="5"/>
        <v>#DIV/0!</v>
      </c>
      <c r="V23" s="145" t="e">
        <f t="shared" si="6"/>
        <v>#DIV/0!</v>
      </c>
      <c r="W23" s="146" t="e">
        <f t="shared" si="7"/>
        <v>#DIV/0!</v>
      </c>
      <c r="X23" s="147" t="e">
        <f t="shared" si="8"/>
        <v>#DIV/0!</v>
      </c>
      <c r="Y23" s="148" t="e">
        <f t="shared" si="9"/>
        <v>#DIV/0!</v>
      </c>
    </row>
    <row r="24" spans="1:25" x14ac:dyDescent="0.25">
      <c r="A24" s="445"/>
      <c r="B24" s="447"/>
      <c r="C24" s="84" t="s">
        <v>43</v>
      </c>
      <c r="D24" s="212"/>
      <c r="E24" s="213"/>
      <c r="F24" s="212"/>
      <c r="G24" s="213"/>
      <c r="H24" s="212"/>
      <c r="I24" s="213"/>
      <c r="J24" s="212">
        <f t="shared" si="2"/>
        <v>0</v>
      </c>
      <c r="K24" s="213">
        <f t="shared" si="3"/>
        <v>0</v>
      </c>
      <c r="L24" s="216"/>
      <c r="M24" s="217"/>
      <c r="N24" s="216"/>
      <c r="O24" s="221"/>
      <c r="P24" s="251"/>
      <c r="Q24" s="221"/>
      <c r="R24" s="216">
        <v>0</v>
      </c>
      <c r="S24" s="221">
        <v>0</v>
      </c>
      <c r="T24" s="160" t="e">
        <f t="shared" si="4"/>
        <v>#DIV/0!</v>
      </c>
      <c r="U24" s="145" t="e">
        <f t="shared" si="5"/>
        <v>#DIV/0!</v>
      </c>
      <c r="V24" s="145" t="e">
        <f>I24/K24</f>
        <v>#DIV/0!</v>
      </c>
      <c r="W24" s="146" t="e">
        <f t="shared" si="7"/>
        <v>#DIV/0!</v>
      </c>
      <c r="X24" s="147" t="e">
        <f t="shared" si="8"/>
        <v>#DIV/0!</v>
      </c>
      <c r="Y24" s="148" t="e">
        <f t="shared" si="9"/>
        <v>#DIV/0!</v>
      </c>
    </row>
    <row r="25" spans="1:25" x14ac:dyDescent="0.25">
      <c r="A25" s="445"/>
      <c r="B25" s="447"/>
      <c r="C25" s="84" t="s">
        <v>44</v>
      </c>
      <c r="D25" s="212"/>
      <c r="E25" s="213"/>
      <c r="F25" s="212"/>
      <c r="G25" s="213"/>
      <c r="H25" s="212"/>
      <c r="I25" s="213"/>
      <c r="J25" s="212">
        <f t="shared" si="2"/>
        <v>0</v>
      </c>
      <c r="K25" s="213">
        <f t="shared" si="3"/>
        <v>0</v>
      </c>
      <c r="L25" s="216"/>
      <c r="M25" s="217"/>
      <c r="N25" s="216"/>
      <c r="O25" s="221"/>
      <c r="P25" s="251"/>
      <c r="Q25" s="221"/>
      <c r="R25" s="216">
        <v>0</v>
      </c>
      <c r="S25" s="221">
        <v>0</v>
      </c>
      <c r="T25" s="160" t="e">
        <f t="shared" si="4"/>
        <v>#DIV/0!</v>
      </c>
      <c r="U25" s="145" t="e">
        <f t="shared" si="5"/>
        <v>#DIV/0!</v>
      </c>
      <c r="V25" s="145" t="e">
        <f t="shared" si="6"/>
        <v>#DIV/0!</v>
      </c>
      <c r="W25" s="146" t="e">
        <f t="shared" si="7"/>
        <v>#DIV/0!</v>
      </c>
      <c r="X25" s="147" t="e">
        <f t="shared" si="8"/>
        <v>#DIV/0!</v>
      </c>
      <c r="Y25" s="148" t="e">
        <f t="shared" si="9"/>
        <v>#DIV/0!</v>
      </c>
    </row>
    <row r="26" spans="1:25" x14ac:dyDescent="0.25">
      <c r="A26" s="445"/>
      <c r="B26" s="447"/>
      <c r="C26" s="84" t="s">
        <v>45</v>
      </c>
      <c r="D26" s="212"/>
      <c r="E26" s="213"/>
      <c r="F26" s="212">
        <v>1</v>
      </c>
      <c r="G26" s="213">
        <v>12</v>
      </c>
      <c r="H26" s="212"/>
      <c r="I26" s="213"/>
      <c r="J26" s="212">
        <f t="shared" si="2"/>
        <v>1</v>
      </c>
      <c r="K26" s="213">
        <f t="shared" si="3"/>
        <v>12</v>
      </c>
      <c r="L26" s="216"/>
      <c r="M26" s="217"/>
      <c r="N26" s="216">
        <v>1</v>
      </c>
      <c r="O26" s="221">
        <v>7</v>
      </c>
      <c r="P26" s="251"/>
      <c r="Q26" s="221"/>
      <c r="R26" s="216">
        <v>1</v>
      </c>
      <c r="S26" s="221">
        <v>7</v>
      </c>
      <c r="T26" s="160">
        <f t="shared" si="4"/>
        <v>0</v>
      </c>
      <c r="U26" s="145">
        <f t="shared" si="5"/>
        <v>1</v>
      </c>
      <c r="V26" s="145">
        <f t="shared" si="6"/>
        <v>0</v>
      </c>
      <c r="W26" s="146">
        <f t="shared" si="7"/>
        <v>0</v>
      </c>
      <c r="X26" s="147">
        <f t="shared" si="8"/>
        <v>1</v>
      </c>
      <c r="Y26" s="148">
        <f t="shared" si="9"/>
        <v>0</v>
      </c>
    </row>
    <row r="27" spans="1:25" x14ac:dyDescent="0.25">
      <c r="A27" s="445"/>
      <c r="B27" s="447"/>
      <c r="C27" s="84" t="s">
        <v>46</v>
      </c>
      <c r="D27" s="212"/>
      <c r="E27" s="213"/>
      <c r="F27" s="212"/>
      <c r="G27" s="213"/>
      <c r="H27" s="212"/>
      <c r="I27" s="213"/>
      <c r="J27" s="212">
        <f t="shared" si="2"/>
        <v>0</v>
      </c>
      <c r="K27" s="213">
        <f t="shared" si="3"/>
        <v>0</v>
      </c>
      <c r="L27" s="216"/>
      <c r="M27" s="217"/>
      <c r="N27" s="216"/>
      <c r="O27" s="221"/>
      <c r="P27" s="251"/>
      <c r="Q27" s="221"/>
      <c r="R27" s="216">
        <v>0</v>
      </c>
      <c r="S27" s="221">
        <v>0</v>
      </c>
      <c r="T27" s="160" t="e">
        <f t="shared" si="4"/>
        <v>#DIV/0!</v>
      </c>
      <c r="U27" s="145" t="e">
        <f t="shared" si="5"/>
        <v>#DIV/0!</v>
      </c>
      <c r="V27" s="145" t="e">
        <f t="shared" si="6"/>
        <v>#DIV/0!</v>
      </c>
      <c r="W27" s="146" t="e">
        <f t="shared" si="7"/>
        <v>#DIV/0!</v>
      </c>
      <c r="X27" s="147" t="e">
        <f t="shared" si="8"/>
        <v>#DIV/0!</v>
      </c>
      <c r="Y27" s="148" t="e">
        <f t="shared" si="9"/>
        <v>#DIV/0!</v>
      </c>
    </row>
    <row r="28" spans="1:25" x14ac:dyDescent="0.25">
      <c r="A28" s="445"/>
      <c r="B28" s="447"/>
      <c r="C28" s="84" t="s">
        <v>47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0" t="e">
        <f t="shared" si="4"/>
        <v>#DIV/0!</v>
      </c>
      <c r="U28" s="145" t="e">
        <f t="shared" si="5"/>
        <v>#DIV/0!</v>
      </c>
      <c r="V28" s="145" t="e">
        <f t="shared" si="6"/>
        <v>#DIV/0!</v>
      </c>
      <c r="W28" s="146" t="e">
        <f t="shared" si="7"/>
        <v>#DIV/0!</v>
      </c>
      <c r="X28" s="147" t="e">
        <f t="shared" si="8"/>
        <v>#DIV/0!</v>
      </c>
      <c r="Y28" s="148" t="e">
        <f t="shared" si="9"/>
        <v>#DIV/0!</v>
      </c>
    </row>
    <row r="29" spans="1:25" x14ac:dyDescent="0.25">
      <c r="A29" s="445"/>
      <c r="B29" s="447"/>
      <c r="C29" s="84" t="s">
        <v>48</v>
      </c>
      <c r="D29" s="212"/>
      <c r="E29" s="213"/>
      <c r="F29" s="212"/>
      <c r="G29" s="213"/>
      <c r="H29" s="212"/>
      <c r="I29" s="213"/>
      <c r="J29" s="212">
        <f t="shared" si="2"/>
        <v>0</v>
      </c>
      <c r="K29" s="213">
        <f t="shared" si="3"/>
        <v>0</v>
      </c>
      <c r="L29" s="216"/>
      <c r="M29" s="217"/>
      <c r="N29" s="216"/>
      <c r="O29" s="221"/>
      <c r="P29" s="251"/>
      <c r="Q29" s="221"/>
      <c r="R29" s="216">
        <v>0</v>
      </c>
      <c r="S29" s="221">
        <v>0</v>
      </c>
      <c r="T29" s="160" t="e">
        <f t="shared" si="4"/>
        <v>#DIV/0!</v>
      </c>
      <c r="U29" s="145" t="e">
        <f t="shared" si="5"/>
        <v>#DIV/0!</v>
      </c>
      <c r="V29" s="145" t="e">
        <f t="shared" si="6"/>
        <v>#DIV/0!</v>
      </c>
      <c r="W29" s="146" t="e">
        <f t="shared" si="7"/>
        <v>#DIV/0!</v>
      </c>
      <c r="X29" s="147" t="e">
        <f t="shared" si="8"/>
        <v>#DIV/0!</v>
      </c>
      <c r="Y29" s="148" t="e">
        <f t="shared" si="9"/>
        <v>#DIV/0!</v>
      </c>
    </row>
    <row r="30" spans="1:25" ht="15.75" thickBot="1" x14ac:dyDescent="0.3">
      <c r="A30" s="445"/>
      <c r="B30" s="447"/>
      <c r="C30" s="85" t="s">
        <v>49</v>
      </c>
      <c r="D30" s="232"/>
      <c r="E30" s="233"/>
      <c r="F30" s="232"/>
      <c r="G30" s="233"/>
      <c r="H30" s="232"/>
      <c r="I30" s="233"/>
      <c r="J30" s="232">
        <f t="shared" si="2"/>
        <v>0</v>
      </c>
      <c r="K30" s="233">
        <f t="shared" si="3"/>
        <v>0</v>
      </c>
      <c r="L30" s="237"/>
      <c r="M30" s="238"/>
      <c r="N30" s="237"/>
      <c r="O30" s="242"/>
      <c r="P30" s="252"/>
      <c r="Q30" s="242"/>
      <c r="R30" s="237">
        <v>0</v>
      </c>
      <c r="S30" s="242">
        <v>0</v>
      </c>
      <c r="T30" s="161" t="e">
        <f t="shared" si="4"/>
        <v>#DIV/0!</v>
      </c>
      <c r="U30" s="150" t="e">
        <f t="shared" si="5"/>
        <v>#DIV/0!</v>
      </c>
      <c r="V30" s="150" t="e">
        <f t="shared" si="6"/>
        <v>#DIV/0!</v>
      </c>
      <c r="W30" s="151" t="e">
        <f t="shared" si="7"/>
        <v>#DIV/0!</v>
      </c>
      <c r="X30" s="152" t="e">
        <f t="shared" si="8"/>
        <v>#DIV/0!</v>
      </c>
      <c r="Y30" s="153" t="e">
        <f t="shared" si="9"/>
        <v>#DIV/0!</v>
      </c>
    </row>
    <row r="31" spans="1:25" ht="15.75" thickBot="1" x14ac:dyDescent="0.3">
      <c r="A31" s="86" t="s">
        <v>50</v>
      </c>
      <c r="B31" s="87"/>
      <c r="C31" s="115"/>
      <c r="D31" s="244">
        <f>SUM(D32:D35)</f>
        <v>0</v>
      </c>
      <c r="E31" s="245">
        <f t="shared" ref="E31:I31" si="14">SUM(E32:E35)</f>
        <v>0</v>
      </c>
      <c r="F31" s="244">
        <f t="shared" si="14"/>
        <v>0</v>
      </c>
      <c r="G31" s="245">
        <f t="shared" si="14"/>
        <v>0</v>
      </c>
      <c r="H31" s="244">
        <f t="shared" si="14"/>
        <v>0</v>
      </c>
      <c r="I31" s="245">
        <f t="shared" si="14"/>
        <v>0</v>
      </c>
      <c r="J31" s="244">
        <f t="shared" si="2"/>
        <v>0</v>
      </c>
      <c r="K31" s="245">
        <f t="shared" si="3"/>
        <v>0</v>
      </c>
      <c r="L31" s="246">
        <v>0</v>
      </c>
      <c r="M31" s="247">
        <v>0</v>
      </c>
      <c r="N31" s="246">
        <v>0</v>
      </c>
      <c r="O31" s="248">
        <v>0</v>
      </c>
      <c r="P31" s="249">
        <v>0</v>
      </c>
      <c r="Q31" s="248">
        <v>0</v>
      </c>
      <c r="R31" s="246">
        <v>0</v>
      </c>
      <c r="S31" s="248">
        <v>0</v>
      </c>
      <c r="T31" s="162" t="e">
        <f t="shared" si="4"/>
        <v>#DIV/0!</v>
      </c>
      <c r="U31" s="155" t="e">
        <f t="shared" si="5"/>
        <v>#DIV/0!</v>
      </c>
      <c r="V31" s="155" t="e">
        <f t="shared" si="6"/>
        <v>#DIV/0!</v>
      </c>
      <c r="W31" s="156" t="e">
        <f t="shared" si="7"/>
        <v>#DIV/0!</v>
      </c>
      <c r="X31" s="157" t="e">
        <f t="shared" si="8"/>
        <v>#DIV/0!</v>
      </c>
      <c r="Y31" s="158" t="e">
        <f t="shared" si="9"/>
        <v>#DIV/0!</v>
      </c>
    </row>
    <row r="32" spans="1:25" x14ac:dyDescent="0.25">
      <c r="A32" s="445"/>
      <c r="B32" s="446"/>
      <c r="C32" s="88" t="s">
        <v>51</v>
      </c>
      <c r="D32" s="202"/>
      <c r="E32" s="203"/>
      <c r="F32" s="202"/>
      <c r="G32" s="203"/>
      <c r="H32" s="202"/>
      <c r="I32" s="203"/>
      <c r="J32" s="202">
        <f t="shared" si="2"/>
        <v>0</v>
      </c>
      <c r="K32" s="203">
        <f t="shared" si="3"/>
        <v>0</v>
      </c>
      <c r="L32" s="206"/>
      <c r="M32" s="207"/>
      <c r="N32" s="206"/>
      <c r="O32" s="211"/>
      <c r="P32" s="250"/>
      <c r="Q32" s="211"/>
      <c r="R32" s="206">
        <v>0</v>
      </c>
      <c r="S32" s="211">
        <v>0</v>
      </c>
      <c r="T32" s="159" t="e">
        <f t="shared" si="4"/>
        <v>#DIV/0!</v>
      </c>
      <c r="U32" s="140" t="e">
        <f t="shared" si="5"/>
        <v>#DIV/0!</v>
      </c>
      <c r="V32" s="140" t="e">
        <f t="shared" si="6"/>
        <v>#DIV/0!</v>
      </c>
      <c r="W32" s="141" t="e">
        <f t="shared" si="7"/>
        <v>#DIV/0!</v>
      </c>
      <c r="X32" s="142" t="e">
        <f t="shared" si="8"/>
        <v>#DIV/0!</v>
      </c>
      <c r="Y32" s="143" t="e">
        <f t="shared" si="9"/>
        <v>#DIV/0!</v>
      </c>
    </row>
    <row r="33" spans="1:25" x14ac:dyDescent="0.25">
      <c r="A33" s="445"/>
      <c r="B33" s="447"/>
      <c r="C33" s="89" t="s">
        <v>52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0" t="e">
        <f t="shared" si="4"/>
        <v>#DIV/0!</v>
      </c>
      <c r="U33" s="163" t="e">
        <f t="shared" si="5"/>
        <v>#DIV/0!</v>
      </c>
      <c r="V33" s="163" t="e">
        <f t="shared" si="6"/>
        <v>#DIV/0!</v>
      </c>
      <c r="W33" s="146" t="e">
        <f t="shared" si="7"/>
        <v>#DIV/0!</v>
      </c>
      <c r="X33" s="147" t="e">
        <f t="shared" si="8"/>
        <v>#DIV/0!</v>
      </c>
      <c r="Y33" s="148" t="e">
        <f t="shared" si="9"/>
        <v>#DIV/0!</v>
      </c>
    </row>
    <row r="34" spans="1:25" x14ac:dyDescent="0.25">
      <c r="A34" s="445"/>
      <c r="B34" s="447"/>
      <c r="C34" s="89" t="s">
        <v>53</v>
      </c>
      <c r="D34" s="212"/>
      <c r="E34" s="213"/>
      <c r="F34" s="212"/>
      <c r="G34" s="213"/>
      <c r="H34" s="212"/>
      <c r="I34" s="213"/>
      <c r="J34" s="212">
        <f t="shared" si="2"/>
        <v>0</v>
      </c>
      <c r="K34" s="213">
        <f t="shared" si="3"/>
        <v>0</v>
      </c>
      <c r="L34" s="216"/>
      <c r="M34" s="217"/>
      <c r="N34" s="216"/>
      <c r="O34" s="221"/>
      <c r="P34" s="251"/>
      <c r="Q34" s="221"/>
      <c r="R34" s="216">
        <v>0</v>
      </c>
      <c r="S34" s="221">
        <v>0</v>
      </c>
      <c r="T34" s="160" t="e">
        <f t="shared" si="4"/>
        <v>#DIV/0!</v>
      </c>
      <c r="U34" s="163" t="e">
        <f t="shared" si="5"/>
        <v>#DIV/0!</v>
      </c>
      <c r="V34" s="163" t="e">
        <f t="shared" si="6"/>
        <v>#DIV/0!</v>
      </c>
      <c r="W34" s="146" t="e">
        <f t="shared" si="7"/>
        <v>#DIV/0!</v>
      </c>
      <c r="X34" s="147" t="e">
        <f t="shared" si="8"/>
        <v>#DIV/0!</v>
      </c>
      <c r="Y34" s="148" t="e">
        <f t="shared" si="9"/>
        <v>#DIV/0!</v>
      </c>
    </row>
    <row r="35" spans="1:25" ht="15.75" thickBot="1" x14ac:dyDescent="0.3">
      <c r="A35" s="445"/>
      <c r="B35" s="447"/>
      <c r="C35" s="90" t="s">
        <v>54</v>
      </c>
      <c r="D35" s="232"/>
      <c r="E35" s="233"/>
      <c r="F35" s="232"/>
      <c r="G35" s="233"/>
      <c r="H35" s="232"/>
      <c r="I35" s="233"/>
      <c r="J35" s="232">
        <f t="shared" si="2"/>
        <v>0</v>
      </c>
      <c r="K35" s="233">
        <f t="shared" si="3"/>
        <v>0</v>
      </c>
      <c r="L35" s="237"/>
      <c r="M35" s="238"/>
      <c r="N35" s="237"/>
      <c r="O35" s="242"/>
      <c r="P35" s="252"/>
      <c r="Q35" s="242"/>
      <c r="R35" s="237">
        <v>0</v>
      </c>
      <c r="S35" s="242">
        <v>0</v>
      </c>
      <c r="T35" s="161" t="e">
        <f t="shared" si="4"/>
        <v>#DIV/0!</v>
      </c>
      <c r="U35" s="164" t="e">
        <f t="shared" si="5"/>
        <v>#DIV/0!</v>
      </c>
      <c r="V35" s="164" t="e">
        <f t="shared" si="6"/>
        <v>#DIV/0!</v>
      </c>
      <c r="W35" s="151" t="e">
        <f t="shared" si="7"/>
        <v>#DIV/0!</v>
      </c>
      <c r="X35" s="152" t="e">
        <f t="shared" si="8"/>
        <v>#DIV/0!</v>
      </c>
      <c r="Y35" s="153" t="e">
        <f t="shared" si="9"/>
        <v>#DIV/0!</v>
      </c>
    </row>
    <row r="36" spans="1:25" s="128" customFormat="1" ht="26.25" thickBot="1" x14ac:dyDescent="0.3">
      <c r="A36" s="263" t="s">
        <v>55</v>
      </c>
      <c r="B36" s="126"/>
      <c r="C36" s="127"/>
      <c r="D36" s="244">
        <f>SUM(D37:D40)</f>
        <v>0</v>
      </c>
      <c r="E36" s="245">
        <f t="shared" ref="E36:I36" si="15">SUM(E37:E40)</f>
        <v>0</v>
      </c>
      <c r="F36" s="244">
        <f t="shared" si="15"/>
        <v>0</v>
      </c>
      <c r="G36" s="245">
        <f t="shared" si="15"/>
        <v>0</v>
      </c>
      <c r="H36" s="244">
        <f t="shared" si="15"/>
        <v>0</v>
      </c>
      <c r="I36" s="245">
        <f t="shared" si="15"/>
        <v>0</v>
      </c>
      <c r="J36" s="244">
        <f t="shared" si="2"/>
        <v>0</v>
      </c>
      <c r="K36" s="245">
        <f t="shared" si="3"/>
        <v>0</v>
      </c>
      <c r="L36" s="246">
        <v>0</v>
      </c>
      <c r="M36" s="247">
        <v>0</v>
      </c>
      <c r="N36" s="246">
        <v>0</v>
      </c>
      <c r="O36" s="248">
        <v>0</v>
      </c>
      <c r="P36" s="249">
        <v>0</v>
      </c>
      <c r="Q36" s="248">
        <v>0</v>
      </c>
      <c r="R36" s="246">
        <v>0</v>
      </c>
      <c r="S36" s="248">
        <v>0</v>
      </c>
      <c r="T36" s="162" t="e">
        <f t="shared" si="4"/>
        <v>#DIV/0!</v>
      </c>
      <c r="U36" s="253" t="e">
        <f t="shared" si="5"/>
        <v>#DIV/0!</v>
      </c>
      <c r="V36" s="253" t="e">
        <f t="shared" si="6"/>
        <v>#DIV/0!</v>
      </c>
      <c r="W36" s="156" t="e">
        <f t="shared" si="7"/>
        <v>#DIV/0!</v>
      </c>
      <c r="X36" s="157" t="e">
        <f t="shared" si="8"/>
        <v>#DIV/0!</v>
      </c>
      <c r="Y36" s="158" t="e">
        <f t="shared" si="9"/>
        <v>#DIV/0!</v>
      </c>
    </row>
    <row r="37" spans="1:25" x14ac:dyDescent="0.25">
      <c r="A37" s="445"/>
      <c r="B37" s="446"/>
      <c r="C37" s="88" t="s">
        <v>56</v>
      </c>
      <c r="D37" s="202"/>
      <c r="E37" s="203"/>
      <c r="F37" s="202"/>
      <c r="G37" s="203"/>
      <c r="H37" s="202"/>
      <c r="I37" s="203"/>
      <c r="J37" s="202">
        <f t="shared" si="2"/>
        <v>0</v>
      </c>
      <c r="K37" s="203">
        <f t="shared" si="3"/>
        <v>0</v>
      </c>
      <c r="L37" s="206"/>
      <c r="M37" s="207"/>
      <c r="N37" s="206"/>
      <c r="O37" s="211"/>
      <c r="P37" s="250"/>
      <c r="Q37" s="211"/>
      <c r="R37" s="206">
        <v>0</v>
      </c>
      <c r="S37" s="211">
        <v>0</v>
      </c>
      <c r="T37" s="159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1" t="e">
        <f t="shared" si="7"/>
        <v>#DIV/0!</v>
      </c>
      <c r="X37" s="142" t="e">
        <f t="shared" si="8"/>
        <v>#DIV/0!</v>
      </c>
      <c r="Y37" s="143" t="e">
        <f t="shared" si="9"/>
        <v>#DIV/0!</v>
      </c>
    </row>
    <row r="38" spans="1:25" x14ac:dyDescent="0.25">
      <c r="A38" s="445"/>
      <c r="B38" s="446"/>
      <c r="C38" s="89" t="s">
        <v>57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0" t="e">
        <f t="shared" si="4"/>
        <v>#DIV/0!</v>
      </c>
      <c r="U38" s="163" t="e">
        <f t="shared" si="5"/>
        <v>#DIV/0!</v>
      </c>
      <c r="V38" s="163" t="e">
        <f t="shared" si="6"/>
        <v>#DIV/0!</v>
      </c>
      <c r="W38" s="146" t="e">
        <f t="shared" si="7"/>
        <v>#DIV/0!</v>
      </c>
      <c r="X38" s="147" t="e">
        <f t="shared" si="8"/>
        <v>#DIV/0!</v>
      </c>
      <c r="Y38" s="148" t="e">
        <f t="shared" si="9"/>
        <v>#DIV/0!</v>
      </c>
    </row>
    <row r="39" spans="1:25" x14ac:dyDescent="0.25">
      <c r="A39" s="445"/>
      <c r="B39" s="446"/>
      <c r="C39" s="89" t="s">
        <v>58</v>
      </c>
      <c r="D39" s="212"/>
      <c r="E39" s="213"/>
      <c r="F39" s="212"/>
      <c r="G39" s="213"/>
      <c r="H39" s="212"/>
      <c r="I39" s="213"/>
      <c r="J39" s="212">
        <f t="shared" si="2"/>
        <v>0</v>
      </c>
      <c r="K39" s="213">
        <f t="shared" si="3"/>
        <v>0</v>
      </c>
      <c r="L39" s="216"/>
      <c r="M39" s="217"/>
      <c r="N39" s="216"/>
      <c r="O39" s="221"/>
      <c r="P39" s="251"/>
      <c r="Q39" s="221"/>
      <c r="R39" s="216">
        <v>0</v>
      </c>
      <c r="S39" s="221">
        <v>0</v>
      </c>
      <c r="T39" s="160" t="e">
        <f t="shared" si="4"/>
        <v>#DIV/0!</v>
      </c>
      <c r="U39" s="163" t="e">
        <f t="shared" si="5"/>
        <v>#DIV/0!</v>
      </c>
      <c r="V39" s="163" t="e">
        <f t="shared" si="6"/>
        <v>#DIV/0!</v>
      </c>
      <c r="W39" s="146" t="e">
        <f t="shared" si="7"/>
        <v>#DIV/0!</v>
      </c>
      <c r="X39" s="147" t="e">
        <f t="shared" si="8"/>
        <v>#DIV/0!</v>
      </c>
      <c r="Y39" s="148" t="e">
        <f t="shared" si="9"/>
        <v>#DIV/0!</v>
      </c>
    </row>
    <row r="40" spans="1:25" ht="15.75" thickBot="1" x14ac:dyDescent="0.3">
      <c r="A40" s="445"/>
      <c r="B40" s="446"/>
      <c r="C40" s="90" t="s">
        <v>59</v>
      </c>
      <c r="D40" s="232"/>
      <c r="E40" s="233"/>
      <c r="F40" s="232"/>
      <c r="G40" s="233"/>
      <c r="H40" s="232"/>
      <c r="I40" s="233"/>
      <c r="J40" s="232">
        <f t="shared" si="2"/>
        <v>0</v>
      </c>
      <c r="K40" s="233">
        <f t="shared" si="3"/>
        <v>0</v>
      </c>
      <c r="L40" s="237"/>
      <c r="M40" s="238"/>
      <c r="N40" s="237"/>
      <c r="O40" s="242"/>
      <c r="P40" s="252"/>
      <c r="Q40" s="242"/>
      <c r="R40" s="237">
        <v>0</v>
      </c>
      <c r="S40" s="242">
        <v>0</v>
      </c>
      <c r="T40" s="161" t="e">
        <f t="shared" si="4"/>
        <v>#DIV/0!</v>
      </c>
      <c r="U40" s="164" t="e">
        <f t="shared" si="5"/>
        <v>#DIV/0!</v>
      </c>
      <c r="V40" s="164" t="e">
        <f t="shared" si="6"/>
        <v>#DIV/0!</v>
      </c>
      <c r="W40" s="151" t="e">
        <f t="shared" si="7"/>
        <v>#DIV/0!</v>
      </c>
      <c r="X40" s="152" t="e">
        <f t="shared" si="8"/>
        <v>#DIV/0!</v>
      </c>
      <c r="Y40" s="153" t="e">
        <f t="shared" si="9"/>
        <v>#DIV/0!</v>
      </c>
    </row>
    <row r="41" spans="1:25" s="118" customFormat="1" ht="15.75" thickBot="1" x14ac:dyDescent="0.3">
      <c r="A41" s="116" t="s">
        <v>60</v>
      </c>
      <c r="B41" s="117"/>
      <c r="C41" s="121"/>
      <c r="D41" s="182">
        <f>SUM(D42:D49)</f>
        <v>0</v>
      </c>
      <c r="E41" s="183">
        <f t="shared" ref="E41:I41" si="16">SUM(E42:E49)</f>
        <v>0</v>
      </c>
      <c r="F41" s="182">
        <f t="shared" si="16"/>
        <v>0</v>
      </c>
      <c r="G41" s="183">
        <f t="shared" si="16"/>
        <v>0</v>
      </c>
      <c r="H41" s="182">
        <f t="shared" si="16"/>
        <v>0</v>
      </c>
      <c r="I41" s="183">
        <f t="shared" si="16"/>
        <v>0</v>
      </c>
      <c r="J41" s="182">
        <f t="shared" si="2"/>
        <v>0</v>
      </c>
      <c r="K41" s="183">
        <f t="shared" si="3"/>
        <v>0</v>
      </c>
      <c r="L41" s="186">
        <v>0</v>
      </c>
      <c r="M41" s="187">
        <v>0</v>
      </c>
      <c r="N41" s="186">
        <v>0</v>
      </c>
      <c r="O41" s="191">
        <v>0</v>
      </c>
      <c r="P41" s="243">
        <v>0</v>
      </c>
      <c r="Q41" s="191">
        <v>0</v>
      </c>
      <c r="R41" s="186">
        <v>0</v>
      </c>
      <c r="S41" s="191">
        <v>0</v>
      </c>
      <c r="T41" s="166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36" t="e">
        <f t="shared" si="7"/>
        <v>#DIV/0!</v>
      </c>
      <c r="X41" s="137" t="e">
        <f t="shared" si="8"/>
        <v>#DIV/0!</v>
      </c>
      <c r="Y41" s="138" t="e">
        <f t="shared" si="9"/>
        <v>#DIV/0!</v>
      </c>
    </row>
    <row r="42" spans="1:25" x14ac:dyDescent="0.25">
      <c r="A42" s="91" t="s">
        <v>61</v>
      </c>
      <c r="B42" s="74"/>
      <c r="C42" s="92"/>
      <c r="D42" s="202"/>
      <c r="E42" s="203"/>
      <c r="F42" s="204"/>
      <c r="G42" s="205"/>
      <c r="H42" s="202"/>
      <c r="I42" s="203"/>
      <c r="J42" s="202">
        <f t="shared" si="2"/>
        <v>0</v>
      </c>
      <c r="K42" s="203">
        <f t="shared" si="3"/>
        <v>0</v>
      </c>
      <c r="L42" s="206"/>
      <c r="M42" s="207"/>
      <c r="N42" s="208"/>
      <c r="O42" s="209"/>
      <c r="P42" s="210"/>
      <c r="Q42" s="209"/>
      <c r="R42" s="206">
        <v>0</v>
      </c>
      <c r="S42" s="211">
        <v>0</v>
      </c>
      <c r="T42" s="168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1" t="e">
        <f t="shared" si="7"/>
        <v>#DIV/0!</v>
      </c>
      <c r="X42" s="142" t="e">
        <f t="shared" si="8"/>
        <v>#DIV/0!</v>
      </c>
      <c r="Y42" s="143" t="e">
        <f t="shared" si="9"/>
        <v>#DIV/0!</v>
      </c>
    </row>
    <row r="43" spans="1:25" x14ac:dyDescent="0.25">
      <c r="A43" s="93" t="s">
        <v>62</v>
      </c>
      <c r="B43" s="94"/>
      <c r="C43" s="95"/>
      <c r="D43" s="212"/>
      <c r="E43" s="213"/>
      <c r="F43" s="212"/>
      <c r="G43" s="213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6"/>
      <c r="O43" s="221"/>
      <c r="P43" s="251"/>
      <c r="Q43" s="221"/>
      <c r="R43" s="216">
        <v>0</v>
      </c>
      <c r="S43" s="221">
        <v>0</v>
      </c>
      <c r="T43" s="169" t="e">
        <f t="shared" si="4"/>
        <v>#DIV/0!</v>
      </c>
      <c r="U43" s="163" t="e">
        <f t="shared" si="5"/>
        <v>#DIV/0!</v>
      </c>
      <c r="V43" s="163" t="e">
        <f t="shared" si="6"/>
        <v>#DIV/0!</v>
      </c>
      <c r="W43" s="146" t="e">
        <f t="shared" si="7"/>
        <v>#DIV/0!</v>
      </c>
      <c r="X43" s="147" t="e">
        <f t="shared" si="8"/>
        <v>#DIV/0!</v>
      </c>
      <c r="Y43" s="148" t="e">
        <f t="shared" si="9"/>
        <v>#DIV/0!</v>
      </c>
    </row>
    <row r="44" spans="1:25" x14ac:dyDescent="0.25">
      <c r="A44" s="93" t="s">
        <v>63</v>
      </c>
      <c r="B44" s="94"/>
      <c r="C44" s="95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69" t="e">
        <f t="shared" si="4"/>
        <v>#DIV/0!</v>
      </c>
      <c r="U44" s="163" t="e">
        <f t="shared" si="5"/>
        <v>#DIV/0!</v>
      </c>
      <c r="V44" s="163" t="e">
        <f t="shared" si="6"/>
        <v>#DIV/0!</v>
      </c>
      <c r="W44" s="146" t="e">
        <f t="shared" si="7"/>
        <v>#DIV/0!</v>
      </c>
      <c r="X44" s="147" t="e">
        <f t="shared" si="8"/>
        <v>#DIV/0!</v>
      </c>
      <c r="Y44" s="148" t="e">
        <f t="shared" si="9"/>
        <v>#DIV/0!</v>
      </c>
    </row>
    <row r="45" spans="1:25" x14ac:dyDescent="0.25">
      <c r="A45" s="93" t="s">
        <v>64</v>
      </c>
      <c r="B45" s="94"/>
      <c r="C45" s="95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69" t="e">
        <f t="shared" si="4"/>
        <v>#DIV/0!</v>
      </c>
      <c r="U45" s="163" t="e">
        <f t="shared" si="5"/>
        <v>#DIV/0!</v>
      </c>
      <c r="V45" s="163" t="e">
        <f t="shared" si="6"/>
        <v>#DIV/0!</v>
      </c>
      <c r="W45" s="146" t="e">
        <f t="shared" si="7"/>
        <v>#DIV/0!</v>
      </c>
      <c r="X45" s="147" t="e">
        <f t="shared" si="8"/>
        <v>#DIV/0!</v>
      </c>
      <c r="Y45" s="148" t="e">
        <f t="shared" si="9"/>
        <v>#DIV/0!</v>
      </c>
    </row>
    <row r="46" spans="1:25" x14ac:dyDescent="0.25">
      <c r="A46" s="93" t="s">
        <v>65</v>
      </c>
      <c r="B46" s="94"/>
      <c r="C46" s="95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69" t="e">
        <f t="shared" si="4"/>
        <v>#DIV/0!</v>
      </c>
      <c r="U46" s="163" t="e">
        <f t="shared" si="5"/>
        <v>#DIV/0!</v>
      </c>
      <c r="V46" s="163" t="e">
        <f t="shared" si="6"/>
        <v>#DIV/0!</v>
      </c>
      <c r="W46" s="146" t="e">
        <f t="shared" si="7"/>
        <v>#DIV/0!</v>
      </c>
      <c r="X46" s="147" t="e">
        <f t="shared" si="8"/>
        <v>#DIV/0!</v>
      </c>
      <c r="Y46" s="148" t="e">
        <f t="shared" si="9"/>
        <v>#DIV/0!</v>
      </c>
    </row>
    <row r="47" spans="1:25" x14ac:dyDescent="0.25">
      <c r="A47" s="93" t="s">
        <v>66</v>
      </c>
      <c r="B47" s="94"/>
      <c r="C47" s="95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69" t="e">
        <f t="shared" si="4"/>
        <v>#DIV/0!</v>
      </c>
      <c r="U47" s="163" t="e">
        <f t="shared" si="5"/>
        <v>#DIV/0!</v>
      </c>
      <c r="V47" s="163" t="e">
        <f t="shared" si="6"/>
        <v>#DIV/0!</v>
      </c>
      <c r="W47" s="146" t="e">
        <f t="shared" si="7"/>
        <v>#DIV/0!</v>
      </c>
      <c r="X47" s="147" t="e">
        <f t="shared" si="8"/>
        <v>#DIV/0!</v>
      </c>
      <c r="Y47" s="148" t="e">
        <f t="shared" si="9"/>
        <v>#DIV/0!</v>
      </c>
    </row>
    <row r="48" spans="1:25" x14ac:dyDescent="0.25">
      <c r="A48" s="93" t="s">
        <v>67</v>
      </c>
      <c r="B48" s="94"/>
      <c r="C48" s="95"/>
      <c r="D48" s="212"/>
      <c r="E48" s="213"/>
      <c r="F48" s="214"/>
      <c r="G48" s="215"/>
      <c r="H48" s="212"/>
      <c r="I48" s="213"/>
      <c r="J48" s="212">
        <f t="shared" si="2"/>
        <v>0</v>
      </c>
      <c r="K48" s="213">
        <f t="shared" si="3"/>
        <v>0</v>
      </c>
      <c r="L48" s="216"/>
      <c r="M48" s="217"/>
      <c r="N48" s="218"/>
      <c r="O48" s="219"/>
      <c r="P48" s="220"/>
      <c r="Q48" s="219"/>
      <c r="R48" s="216">
        <v>0</v>
      </c>
      <c r="S48" s="221">
        <v>0</v>
      </c>
      <c r="T48" s="169" t="e">
        <f t="shared" si="4"/>
        <v>#DIV/0!</v>
      </c>
      <c r="U48" s="163" t="e">
        <f t="shared" si="5"/>
        <v>#DIV/0!</v>
      </c>
      <c r="V48" s="163" t="e">
        <f t="shared" si="6"/>
        <v>#DIV/0!</v>
      </c>
      <c r="W48" s="146" t="e">
        <f t="shared" si="7"/>
        <v>#DIV/0!</v>
      </c>
      <c r="X48" s="147" t="e">
        <f t="shared" si="8"/>
        <v>#DIV/0!</v>
      </c>
      <c r="Y48" s="148" t="e">
        <f t="shared" si="9"/>
        <v>#DIV/0!</v>
      </c>
    </row>
    <row r="49" spans="1:25" ht="15.75" thickBot="1" x14ac:dyDescent="0.3">
      <c r="A49" s="96" t="s">
        <v>68</v>
      </c>
      <c r="B49" s="97"/>
      <c r="C49" s="98"/>
      <c r="D49" s="254"/>
      <c r="E49" s="236"/>
      <c r="F49" s="255"/>
      <c r="G49" s="256"/>
      <c r="H49" s="254"/>
      <c r="I49" s="236"/>
      <c r="J49" s="254">
        <f t="shared" si="2"/>
        <v>0</v>
      </c>
      <c r="K49" s="236">
        <f t="shared" si="3"/>
        <v>0</v>
      </c>
      <c r="L49" s="257"/>
      <c r="M49" s="258"/>
      <c r="N49" s="259"/>
      <c r="O49" s="260"/>
      <c r="P49" s="261"/>
      <c r="Q49" s="260"/>
      <c r="R49" s="257">
        <v>0</v>
      </c>
      <c r="S49" s="262">
        <v>0</v>
      </c>
      <c r="T49" s="170" t="e">
        <f t="shared" si="4"/>
        <v>#DIV/0!</v>
      </c>
      <c r="U49" s="171" t="e">
        <f t="shared" si="5"/>
        <v>#DIV/0!</v>
      </c>
      <c r="V49" s="171" t="e">
        <f t="shared" si="6"/>
        <v>#DIV/0!</v>
      </c>
      <c r="W49" s="172" t="e">
        <f t="shared" si="7"/>
        <v>#DIV/0!</v>
      </c>
      <c r="X49" s="173" t="e">
        <f t="shared" si="8"/>
        <v>#DIV/0!</v>
      </c>
      <c r="Y49" s="174" t="e">
        <f t="shared" si="9"/>
        <v>#DIV/0!</v>
      </c>
    </row>
    <row r="50" spans="1:25" s="64" customFormat="1" x14ac:dyDescent="0.25">
      <c r="A50" s="269"/>
      <c r="B50" s="270"/>
      <c r="C50" s="271"/>
      <c r="D50" s="265"/>
      <c r="E50" s="266"/>
      <c r="F50" s="265"/>
      <c r="G50" s="266"/>
      <c r="H50" s="265"/>
      <c r="I50" s="266"/>
      <c r="J50" s="265"/>
      <c r="K50" s="266"/>
      <c r="L50" s="265"/>
      <c r="M50" s="266"/>
      <c r="N50" s="265"/>
      <c r="O50" s="272"/>
      <c r="P50" s="272"/>
      <c r="Q50" s="272"/>
      <c r="R50" s="265"/>
      <c r="S50" s="272"/>
      <c r="T50" s="267"/>
      <c r="U50" s="268"/>
      <c r="V50" s="268"/>
      <c r="W50" s="273"/>
      <c r="X50" s="273"/>
      <c r="Y50" s="273"/>
    </row>
    <row r="51" spans="1:25" x14ac:dyDescent="0.25">
      <c r="A51" s="11"/>
      <c r="B51" s="11" t="s">
        <v>213</v>
      </c>
      <c r="C51" s="11"/>
      <c r="D51" s="11"/>
      <c r="E51" s="11"/>
      <c r="F51" s="11"/>
      <c r="G51" s="13"/>
      <c r="H51" s="11"/>
      <c r="I51" s="11"/>
      <c r="J51" s="11"/>
      <c r="K51" s="12"/>
      <c r="L51" s="12"/>
      <c r="M51" s="12"/>
      <c r="N51" s="12"/>
      <c r="O51" s="12"/>
      <c r="P51" s="11"/>
      <c r="T51" s="54" t="s">
        <v>215</v>
      </c>
    </row>
    <row r="52" spans="1:25" x14ac:dyDescent="0.25">
      <c r="A52" s="11"/>
      <c r="B52" s="11" t="s">
        <v>214</v>
      </c>
      <c r="C52" s="11"/>
      <c r="D52" s="11"/>
      <c r="E52" s="11"/>
      <c r="F52" s="11"/>
      <c r="G52" s="11"/>
      <c r="H52" s="11"/>
      <c r="I52" s="11"/>
      <c r="J52" s="11"/>
      <c r="K52" s="12"/>
      <c r="L52" s="12"/>
      <c r="M52" s="12"/>
      <c r="N52" s="12"/>
      <c r="O52" s="12"/>
      <c r="P52" s="55"/>
      <c r="T52" s="54" t="s">
        <v>216</v>
      </c>
    </row>
    <row r="53" spans="1:25" x14ac:dyDescent="0.25">
      <c r="A53" s="11"/>
      <c r="B53" s="13"/>
      <c r="C53" s="13"/>
      <c r="D53" s="13"/>
      <c r="E53" s="13"/>
      <c r="F53" s="13"/>
      <c r="G53" s="55"/>
      <c r="I53" s="13"/>
      <c r="J53" s="13"/>
      <c r="K53" s="12"/>
      <c r="L53" s="12"/>
      <c r="M53" s="12"/>
      <c r="N53" s="12"/>
      <c r="O53" s="12"/>
      <c r="P53" s="55"/>
    </row>
    <row r="54" spans="1:25" x14ac:dyDescent="0.25">
      <c r="A54" s="55"/>
      <c r="C54" s="99"/>
      <c r="R54" s="100"/>
      <c r="S54" s="100"/>
    </row>
    <row r="55" spans="1:25" ht="16.5" x14ac:dyDescent="0.3">
      <c r="B55" s="101"/>
    </row>
    <row r="56" spans="1:25" ht="16.5" x14ac:dyDescent="0.3">
      <c r="B56" s="101"/>
    </row>
    <row r="57" spans="1:25" ht="16.5" x14ac:dyDescent="0.3">
      <c r="A57" s="102"/>
      <c r="B57" s="101"/>
    </row>
  </sheetData>
  <mergeCells count="32"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  <mergeCell ref="J8:K8"/>
    <mergeCell ref="L8:M8"/>
    <mergeCell ref="N8:O8"/>
    <mergeCell ref="A32:A35"/>
    <mergeCell ref="B32:B35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A5:Y5"/>
    <mergeCell ref="A4:Y4"/>
    <mergeCell ref="A6:Y6"/>
    <mergeCell ref="T7:V7"/>
    <mergeCell ref="W7:Y7"/>
    <mergeCell ref="D7:K7"/>
  </mergeCells>
  <pageMargins left="0.2" right="0.2" top="0.25" bottom="0.2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opLeftCell="E1" workbookViewId="0">
      <selection activeCell="S16" sqref="S16"/>
    </sheetView>
  </sheetViews>
  <sheetFormatPr defaultRowHeight="15" x14ac:dyDescent="0.2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2.7109375" customWidth="1"/>
    <col min="9" max="9" width="11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211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 t="s">
        <v>152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179</v>
      </c>
      <c r="O8" s="480" t="s">
        <v>9</v>
      </c>
      <c r="P8" s="494" t="s">
        <v>176</v>
      </c>
      <c r="Q8" s="494" t="s">
        <v>177</v>
      </c>
      <c r="R8" s="496" t="s">
        <v>178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39" thickBot="1" x14ac:dyDescent="0.3">
      <c r="A11" s="31">
        <v>1</v>
      </c>
      <c r="B11" s="414" t="s">
        <v>211</v>
      </c>
      <c r="C11" s="21">
        <v>2061100484</v>
      </c>
      <c r="D11" s="22" t="s">
        <v>217</v>
      </c>
      <c r="E11" s="23" t="s">
        <v>218</v>
      </c>
      <c r="F11" s="23" t="s">
        <v>219</v>
      </c>
      <c r="G11" s="23" t="s">
        <v>220</v>
      </c>
      <c r="H11" s="24" t="s">
        <v>221</v>
      </c>
      <c r="I11" s="25" t="s">
        <v>222</v>
      </c>
      <c r="J11" s="25" t="s">
        <v>223</v>
      </c>
      <c r="K11" s="26">
        <v>1</v>
      </c>
      <c r="L11" s="26">
        <v>12</v>
      </c>
      <c r="M11" s="26">
        <v>0</v>
      </c>
      <c r="N11" s="41">
        <v>0</v>
      </c>
      <c r="O11" s="51">
        <v>1</v>
      </c>
      <c r="P11" s="41">
        <v>7</v>
      </c>
      <c r="Q11" s="26">
        <v>0</v>
      </c>
      <c r="R11" s="26">
        <v>0</v>
      </c>
      <c r="S11" s="33">
        <f>P11+Q11+R11</f>
        <v>7</v>
      </c>
      <c r="T11" s="56" t="s">
        <v>224</v>
      </c>
    </row>
    <row r="12" spans="1:20" s="64" customFormat="1" ht="15.75" thickBot="1" x14ac:dyDescent="0.3">
      <c r="A12" s="58"/>
      <c r="B12" s="59"/>
      <c r="C12" s="59"/>
      <c r="D12" s="59"/>
      <c r="E12" s="59"/>
      <c r="F12" s="59"/>
      <c r="G12" s="59"/>
      <c r="H12" s="60" t="s">
        <v>10</v>
      </c>
      <c r="I12" s="60"/>
      <c r="J12" s="60"/>
      <c r="K12" s="60">
        <f t="shared" ref="K12:S12" si="0">SUM(K11:K11)</f>
        <v>1</v>
      </c>
      <c r="L12" s="60">
        <f t="shared" si="0"/>
        <v>12</v>
      </c>
      <c r="M12" s="60">
        <f t="shared" si="0"/>
        <v>0</v>
      </c>
      <c r="N12" s="61">
        <f t="shared" si="0"/>
        <v>0</v>
      </c>
      <c r="O12" s="62">
        <f t="shared" si="0"/>
        <v>1</v>
      </c>
      <c r="P12" s="61">
        <f t="shared" si="0"/>
        <v>7</v>
      </c>
      <c r="Q12" s="60">
        <f t="shared" si="0"/>
        <v>0</v>
      </c>
      <c r="R12" s="60">
        <f t="shared" si="0"/>
        <v>0</v>
      </c>
      <c r="S12" s="61">
        <f t="shared" si="0"/>
        <v>7</v>
      </c>
      <c r="T12" s="63"/>
    </row>
    <row r="13" spans="1:20" x14ac:dyDescent="0.25">
      <c r="A13" s="8"/>
      <c r="B13" s="8"/>
      <c r="C13" s="8"/>
      <c r="D13" s="9"/>
      <c r="E13" s="9"/>
      <c r="F13" s="9"/>
      <c r="G13" s="8"/>
      <c r="H13" s="8"/>
      <c r="I13" s="8"/>
      <c r="J13" s="8"/>
      <c r="K13" s="10"/>
      <c r="L13" s="10"/>
      <c r="M13" s="10"/>
      <c r="N13" s="10"/>
      <c r="O13" s="10"/>
      <c r="P13" s="10"/>
      <c r="Q13" s="10"/>
      <c r="R13" s="10"/>
      <c r="S13" s="1"/>
    </row>
    <row r="14" spans="1:20" x14ac:dyDescent="0.25">
      <c r="A14" s="11"/>
      <c r="B14" s="11" t="s">
        <v>213</v>
      </c>
      <c r="C14" s="11"/>
      <c r="D14" s="11"/>
      <c r="E14" s="11"/>
      <c r="F14" s="11"/>
      <c r="G14" s="11"/>
      <c r="H14" s="11"/>
      <c r="I14" s="11"/>
      <c r="J14" s="11"/>
      <c r="K14" s="12"/>
      <c r="L14" s="12"/>
      <c r="M14" s="12"/>
      <c r="N14" s="12"/>
      <c r="O14" s="12"/>
      <c r="P14" s="12"/>
      <c r="Q14" s="12"/>
      <c r="R14" s="12"/>
      <c r="S14" s="11" t="s">
        <v>215</v>
      </c>
    </row>
    <row r="15" spans="1:20" x14ac:dyDescent="0.25">
      <c r="A15" s="11"/>
      <c r="B15" s="11" t="s">
        <v>214</v>
      </c>
      <c r="C15" s="11"/>
      <c r="D15" s="11"/>
      <c r="E15" s="11"/>
      <c r="F15" s="11"/>
      <c r="G15" s="11"/>
      <c r="H15" s="11"/>
      <c r="I15" s="11"/>
      <c r="J15" s="11"/>
      <c r="K15" s="12"/>
      <c r="L15" s="12"/>
      <c r="M15" s="12"/>
      <c r="N15" s="12"/>
      <c r="O15" s="12"/>
      <c r="P15" s="12"/>
      <c r="Q15" s="12"/>
      <c r="R15" s="12"/>
      <c r="S15" s="2" t="s">
        <v>216</v>
      </c>
    </row>
    <row r="16" spans="1:20" x14ac:dyDescent="0.25">
      <c r="A16" s="11"/>
      <c r="B16" s="13"/>
      <c r="C16" s="13"/>
      <c r="D16" s="13"/>
      <c r="E16" s="13"/>
      <c r="F16" s="13"/>
      <c r="G16" s="2"/>
      <c r="H16" s="13"/>
      <c r="I16" s="13"/>
      <c r="J16" s="13"/>
      <c r="K16" s="12"/>
      <c r="L16" s="12"/>
      <c r="M16" s="12"/>
      <c r="N16" s="12"/>
      <c r="O16" s="12"/>
      <c r="P16" s="12"/>
      <c r="Q16" s="12"/>
      <c r="R16" s="12"/>
      <c r="S16" s="2"/>
    </row>
    <row r="17" spans="1:19" x14ac:dyDescent="0.25">
      <c r="A17" s="11"/>
      <c r="B17" s="13"/>
      <c r="C17" s="13"/>
      <c r="D17" s="13"/>
      <c r="E17" s="13"/>
      <c r="F17" s="13"/>
      <c r="G17" s="2"/>
      <c r="H17" s="463"/>
      <c r="I17" s="463"/>
      <c r="J17" s="13"/>
      <c r="K17" s="12"/>
      <c r="L17" s="12"/>
      <c r="M17" s="12"/>
      <c r="N17" s="12"/>
      <c r="O17" s="12"/>
      <c r="P17" s="12"/>
      <c r="Q17" s="12"/>
      <c r="R17" s="12"/>
      <c r="S17" s="2"/>
    </row>
    <row r="18" spans="1:19" x14ac:dyDescent="0.25">
      <c r="A18" s="14" t="s">
        <v>14</v>
      </c>
      <c r="B18" s="15"/>
      <c r="C18" s="15"/>
      <c r="D18" s="15"/>
      <c r="E18" s="15"/>
      <c r="F18" s="15"/>
      <c r="G18" s="16"/>
      <c r="H18" s="11"/>
      <c r="I18" s="15"/>
      <c r="J18" s="15"/>
      <c r="K18" s="17"/>
      <c r="L18" s="17"/>
      <c r="M18" s="17"/>
      <c r="N18" s="17"/>
      <c r="O18" s="17"/>
      <c r="P18" s="17"/>
      <c r="Q18" s="17"/>
      <c r="R18" s="17"/>
      <c r="S18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17:I17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G23" sqref="G23"/>
    </sheetView>
  </sheetViews>
  <sheetFormatPr defaultRowHeight="12.75" x14ac:dyDescent="0.2"/>
  <cols>
    <col min="1" max="1" width="4.42578125" style="275" customWidth="1"/>
    <col min="2" max="2" width="29.5703125" style="275" customWidth="1"/>
    <col min="3" max="3" width="11.7109375" style="275" customWidth="1"/>
    <col min="4" max="4" width="21.28515625" style="275" customWidth="1"/>
    <col min="5" max="5" width="13.85546875" style="275" customWidth="1"/>
    <col min="6" max="6" width="26.140625" style="275" customWidth="1"/>
    <col min="7" max="7" width="16.5703125" style="275" customWidth="1"/>
    <col min="8" max="8" width="27.5703125" style="275" customWidth="1"/>
    <col min="9" max="257" width="9.140625" style="275"/>
    <col min="258" max="258" width="4.42578125" style="275" customWidth="1"/>
    <col min="259" max="259" width="34.7109375" style="275" customWidth="1"/>
    <col min="260" max="260" width="11.7109375" style="275" customWidth="1"/>
    <col min="261" max="262" width="21.28515625" style="275" customWidth="1"/>
    <col min="263" max="263" width="36.140625" style="275" customWidth="1"/>
    <col min="264" max="264" width="27.5703125" style="275" customWidth="1"/>
    <col min="265" max="513" width="9.140625" style="275"/>
    <col min="514" max="514" width="4.42578125" style="275" customWidth="1"/>
    <col min="515" max="515" width="34.7109375" style="275" customWidth="1"/>
    <col min="516" max="516" width="11.7109375" style="275" customWidth="1"/>
    <col min="517" max="518" width="21.28515625" style="275" customWidth="1"/>
    <col min="519" max="519" width="36.140625" style="275" customWidth="1"/>
    <col min="520" max="520" width="27.5703125" style="275" customWidth="1"/>
    <col min="521" max="769" width="9.140625" style="275"/>
    <col min="770" max="770" width="4.42578125" style="275" customWidth="1"/>
    <col min="771" max="771" width="34.7109375" style="275" customWidth="1"/>
    <col min="772" max="772" width="11.7109375" style="275" customWidth="1"/>
    <col min="773" max="774" width="21.28515625" style="275" customWidth="1"/>
    <col min="775" max="775" width="36.140625" style="275" customWidth="1"/>
    <col min="776" max="776" width="27.5703125" style="275" customWidth="1"/>
    <col min="777" max="1025" width="9.140625" style="275"/>
    <col min="1026" max="1026" width="4.42578125" style="275" customWidth="1"/>
    <col min="1027" max="1027" width="34.7109375" style="275" customWidth="1"/>
    <col min="1028" max="1028" width="11.7109375" style="275" customWidth="1"/>
    <col min="1029" max="1030" width="21.28515625" style="275" customWidth="1"/>
    <col min="1031" max="1031" width="36.140625" style="275" customWidth="1"/>
    <col min="1032" max="1032" width="27.5703125" style="275" customWidth="1"/>
    <col min="1033" max="1281" width="9.140625" style="275"/>
    <col min="1282" max="1282" width="4.42578125" style="275" customWidth="1"/>
    <col min="1283" max="1283" width="34.7109375" style="275" customWidth="1"/>
    <col min="1284" max="1284" width="11.7109375" style="275" customWidth="1"/>
    <col min="1285" max="1286" width="21.28515625" style="275" customWidth="1"/>
    <col min="1287" max="1287" width="36.140625" style="275" customWidth="1"/>
    <col min="1288" max="1288" width="27.5703125" style="275" customWidth="1"/>
    <col min="1289" max="1537" width="9.140625" style="275"/>
    <col min="1538" max="1538" width="4.42578125" style="275" customWidth="1"/>
    <col min="1539" max="1539" width="34.7109375" style="275" customWidth="1"/>
    <col min="1540" max="1540" width="11.7109375" style="275" customWidth="1"/>
    <col min="1541" max="1542" width="21.28515625" style="275" customWidth="1"/>
    <col min="1543" max="1543" width="36.140625" style="275" customWidth="1"/>
    <col min="1544" max="1544" width="27.5703125" style="275" customWidth="1"/>
    <col min="1545" max="1793" width="9.140625" style="275"/>
    <col min="1794" max="1794" width="4.42578125" style="275" customWidth="1"/>
    <col min="1795" max="1795" width="34.7109375" style="275" customWidth="1"/>
    <col min="1796" max="1796" width="11.7109375" style="275" customWidth="1"/>
    <col min="1797" max="1798" width="21.28515625" style="275" customWidth="1"/>
    <col min="1799" max="1799" width="36.140625" style="275" customWidth="1"/>
    <col min="1800" max="1800" width="27.5703125" style="275" customWidth="1"/>
    <col min="1801" max="2049" width="9.140625" style="275"/>
    <col min="2050" max="2050" width="4.42578125" style="275" customWidth="1"/>
    <col min="2051" max="2051" width="34.7109375" style="275" customWidth="1"/>
    <col min="2052" max="2052" width="11.7109375" style="275" customWidth="1"/>
    <col min="2053" max="2054" width="21.28515625" style="275" customWidth="1"/>
    <col min="2055" max="2055" width="36.140625" style="275" customWidth="1"/>
    <col min="2056" max="2056" width="27.5703125" style="275" customWidth="1"/>
    <col min="2057" max="2305" width="9.140625" style="275"/>
    <col min="2306" max="2306" width="4.42578125" style="275" customWidth="1"/>
    <col min="2307" max="2307" width="34.7109375" style="275" customWidth="1"/>
    <col min="2308" max="2308" width="11.7109375" style="275" customWidth="1"/>
    <col min="2309" max="2310" width="21.28515625" style="275" customWidth="1"/>
    <col min="2311" max="2311" width="36.140625" style="275" customWidth="1"/>
    <col min="2312" max="2312" width="27.5703125" style="275" customWidth="1"/>
    <col min="2313" max="2561" width="9.140625" style="275"/>
    <col min="2562" max="2562" width="4.42578125" style="275" customWidth="1"/>
    <col min="2563" max="2563" width="34.7109375" style="275" customWidth="1"/>
    <col min="2564" max="2564" width="11.7109375" style="275" customWidth="1"/>
    <col min="2565" max="2566" width="21.28515625" style="275" customWidth="1"/>
    <col min="2567" max="2567" width="36.140625" style="275" customWidth="1"/>
    <col min="2568" max="2568" width="27.5703125" style="275" customWidth="1"/>
    <col min="2569" max="2817" width="9.140625" style="275"/>
    <col min="2818" max="2818" width="4.42578125" style="275" customWidth="1"/>
    <col min="2819" max="2819" width="34.7109375" style="275" customWidth="1"/>
    <col min="2820" max="2820" width="11.7109375" style="275" customWidth="1"/>
    <col min="2821" max="2822" width="21.28515625" style="275" customWidth="1"/>
    <col min="2823" max="2823" width="36.140625" style="275" customWidth="1"/>
    <col min="2824" max="2824" width="27.5703125" style="275" customWidth="1"/>
    <col min="2825" max="3073" width="9.140625" style="275"/>
    <col min="3074" max="3074" width="4.42578125" style="275" customWidth="1"/>
    <col min="3075" max="3075" width="34.7109375" style="275" customWidth="1"/>
    <col min="3076" max="3076" width="11.7109375" style="275" customWidth="1"/>
    <col min="3077" max="3078" width="21.28515625" style="275" customWidth="1"/>
    <col min="3079" max="3079" width="36.140625" style="275" customWidth="1"/>
    <col min="3080" max="3080" width="27.5703125" style="275" customWidth="1"/>
    <col min="3081" max="3329" width="9.140625" style="275"/>
    <col min="3330" max="3330" width="4.42578125" style="275" customWidth="1"/>
    <col min="3331" max="3331" width="34.7109375" style="275" customWidth="1"/>
    <col min="3332" max="3332" width="11.7109375" style="275" customWidth="1"/>
    <col min="3333" max="3334" width="21.28515625" style="275" customWidth="1"/>
    <col min="3335" max="3335" width="36.140625" style="275" customWidth="1"/>
    <col min="3336" max="3336" width="27.5703125" style="275" customWidth="1"/>
    <col min="3337" max="3585" width="9.140625" style="275"/>
    <col min="3586" max="3586" width="4.42578125" style="275" customWidth="1"/>
    <col min="3587" max="3587" width="34.7109375" style="275" customWidth="1"/>
    <col min="3588" max="3588" width="11.7109375" style="275" customWidth="1"/>
    <col min="3589" max="3590" width="21.28515625" style="275" customWidth="1"/>
    <col min="3591" max="3591" width="36.140625" style="275" customWidth="1"/>
    <col min="3592" max="3592" width="27.5703125" style="275" customWidth="1"/>
    <col min="3593" max="3841" width="9.140625" style="275"/>
    <col min="3842" max="3842" width="4.42578125" style="275" customWidth="1"/>
    <col min="3843" max="3843" width="34.7109375" style="275" customWidth="1"/>
    <col min="3844" max="3844" width="11.7109375" style="275" customWidth="1"/>
    <col min="3845" max="3846" width="21.28515625" style="275" customWidth="1"/>
    <col min="3847" max="3847" width="36.140625" style="275" customWidth="1"/>
    <col min="3848" max="3848" width="27.5703125" style="275" customWidth="1"/>
    <col min="3849" max="4097" width="9.140625" style="275"/>
    <col min="4098" max="4098" width="4.42578125" style="275" customWidth="1"/>
    <col min="4099" max="4099" width="34.7109375" style="275" customWidth="1"/>
    <col min="4100" max="4100" width="11.7109375" style="275" customWidth="1"/>
    <col min="4101" max="4102" width="21.28515625" style="275" customWidth="1"/>
    <col min="4103" max="4103" width="36.140625" style="275" customWidth="1"/>
    <col min="4104" max="4104" width="27.5703125" style="275" customWidth="1"/>
    <col min="4105" max="4353" width="9.140625" style="275"/>
    <col min="4354" max="4354" width="4.42578125" style="275" customWidth="1"/>
    <col min="4355" max="4355" width="34.7109375" style="275" customWidth="1"/>
    <col min="4356" max="4356" width="11.7109375" style="275" customWidth="1"/>
    <col min="4357" max="4358" width="21.28515625" style="275" customWidth="1"/>
    <col min="4359" max="4359" width="36.140625" style="275" customWidth="1"/>
    <col min="4360" max="4360" width="27.5703125" style="275" customWidth="1"/>
    <col min="4361" max="4609" width="9.140625" style="275"/>
    <col min="4610" max="4610" width="4.42578125" style="275" customWidth="1"/>
    <col min="4611" max="4611" width="34.7109375" style="275" customWidth="1"/>
    <col min="4612" max="4612" width="11.7109375" style="275" customWidth="1"/>
    <col min="4613" max="4614" width="21.28515625" style="275" customWidth="1"/>
    <col min="4615" max="4615" width="36.140625" style="275" customWidth="1"/>
    <col min="4616" max="4616" width="27.5703125" style="275" customWidth="1"/>
    <col min="4617" max="4865" width="9.140625" style="275"/>
    <col min="4866" max="4866" width="4.42578125" style="275" customWidth="1"/>
    <col min="4867" max="4867" width="34.7109375" style="275" customWidth="1"/>
    <col min="4868" max="4868" width="11.7109375" style="275" customWidth="1"/>
    <col min="4869" max="4870" width="21.28515625" style="275" customWidth="1"/>
    <col min="4871" max="4871" width="36.140625" style="275" customWidth="1"/>
    <col min="4872" max="4872" width="27.5703125" style="275" customWidth="1"/>
    <col min="4873" max="5121" width="9.140625" style="275"/>
    <col min="5122" max="5122" width="4.42578125" style="275" customWidth="1"/>
    <col min="5123" max="5123" width="34.7109375" style="275" customWidth="1"/>
    <col min="5124" max="5124" width="11.7109375" style="275" customWidth="1"/>
    <col min="5125" max="5126" width="21.28515625" style="275" customWidth="1"/>
    <col min="5127" max="5127" width="36.140625" style="275" customWidth="1"/>
    <col min="5128" max="5128" width="27.5703125" style="275" customWidth="1"/>
    <col min="5129" max="5377" width="9.140625" style="275"/>
    <col min="5378" max="5378" width="4.42578125" style="275" customWidth="1"/>
    <col min="5379" max="5379" width="34.7109375" style="275" customWidth="1"/>
    <col min="5380" max="5380" width="11.7109375" style="275" customWidth="1"/>
    <col min="5381" max="5382" width="21.28515625" style="275" customWidth="1"/>
    <col min="5383" max="5383" width="36.140625" style="275" customWidth="1"/>
    <col min="5384" max="5384" width="27.5703125" style="275" customWidth="1"/>
    <col min="5385" max="5633" width="9.140625" style="275"/>
    <col min="5634" max="5634" width="4.42578125" style="275" customWidth="1"/>
    <col min="5635" max="5635" width="34.7109375" style="275" customWidth="1"/>
    <col min="5636" max="5636" width="11.7109375" style="275" customWidth="1"/>
    <col min="5637" max="5638" width="21.28515625" style="275" customWidth="1"/>
    <col min="5639" max="5639" width="36.140625" style="275" customWidth="1"/>
    <col min="5640" max="5640" width="27.5703125" style="275" customWidth="1"/>
    <col min="5641" max="5889" width="9.140625" style="275"/>
    <col min="5890" max="5890" width="4.42578125" style="275" customWidth="1"/>
    <col min="5891" max="5891" width="34.7109375" style="275" customWidth="1"/>
    <col min="5892" max="5892" width="11.7109375" style="275" customWidth="1"/>
    <col min="5893" max="5894" width="21.28515625" style="275" customWidth="1"/>
    <col min="5895" max="5895" width="36.140625" style="275" customWidth="1"/>
    <col min="5896" max="5896" width="27.5703125" style="275" customWidth="1"/>
    <col min="5897" max="6145" width="9.140625" style="275"/>
    <col min="6146" max="6146" width="4.42578125" style="275" customWidth="1"/>
    <col min="6147" max="6147" width="34.7109375" style="275" customWidth="1"/>
    <col min="6148" max="6148" width="11.7109375" style="275" customWidth="1"/>
    <col min="6149" max="6150" width="21.28515625" style="275" customWidth="1"/>
    <col min="6151" max="6151" width="36.140625" style="275" customWidth="1"/>
    <col min="6152" max="6152" width="27.5703125" style="275" customWidth="1"/>
    <col min="6153" max="6401" width="9.140625" style="275"/>
    <col min="6402" max="6402" width="4.42578125" style="275" customWidth="1"/>
    <col min="6403" max="6403" width="34.7109375" style="275" customWidth="1"/>
    <col min="6404" max="6404" width="11.7109375" style="275" customWidth="1"/>
    <col min="6405" max="6406" width="21.28515625" style="275" customWidth="1"/>
    <col min="6407" max="6407" width="36.140625" style="275" customWidth="1"/>
    <col min="6408" max="6408" width="27.5703125" style="275" customWidth="1"/>
    <col min="6409" max="6657" width="9.140625" style="275"/>
    <col min="6658" max="6658" width="4.42578125" style="275" customWidth="1"/>
    <col min="6659" max="6659" width="34.7109375" style="275" customWidth="1"/>
    <col min="6660" max="6660" width="11.7109375" style="275" customWidth="1"/>
    <col min="6661" max="6662" width="21.28515625" style="275" customWidth="1"/>
    <col min="6663" max="6663" width="36.140625" style="275" customWidth="1"/>
    <col min="6664" max="6664" width="27.5703125" style="275" customWidth="1"/>
    <col min="6665" max="6913" width="9.140625" style="275"/>
    <col min="6914" max="6914" width="4.42578125" style="275" customWidth="1"/>
    <col min="6915" max="6915" width="34.7109375" style="275" customWidth="1"/>
    <col min="6916" max="6916" width="11.7109375" style="275" customWidth="1"/>
    <col min="6917" max="6918" width="21.28515625" style="275" customWidth="1"/>
    <col min="6919" max="6919" width="36.140625" style="275" customWidth="1"/>
    <col min="6920" max="6920" width="27.5703125" style="275" customWidth="1"/>
    <col min="6921" max="7169" width="9.140625" style="275"/>
    <col min="7170" max="7170" width="4.42578125" style="275" customWidth="1"/>
    <col min="7171" max="7171" width="34.7109375" style="275" customWidth="1"/>
    <col min="7172" max="7172" width="11.7109375" style="275" customWidth="1"/>
    <col min="7173" max="7174" width="21.28515625" style="275" customWidth="1"/>
    <col min="7175" max="7175" width="36.140625" style="275" customWidth="1"/>
    <col min="7176" max="7176" width="27.5703125" style="275" customWidth="1"/>
    <col min="7177" max="7425" width="9.140625" style="275"/>
    <col min="7426" max="7426" width="4.42578125" style="275" customWidth="1"/>
    <col min="7427" max="7427" width="34.7109375" style="275" customWidth="1"/>
    <col min="7428" max="7428" width="11.7109375" style="275" customWidth="1"/>
    <col min="7429" max="7430" width="21.28515625" style="275" customWidth="1"/>
    <col min="7431" max="7431" width="36.140625" style="275" customWidth="1"/>
    <col min="7432" max="7432" width="27.5703125" style="275" customWidth="1"/>
    <col min="7433" max="7681" width="9.140625" style="275"/>
    <col min="7682" max="7682" width="4.42578125" style="275" customWidth="1"/>
    <col min="7683" max="7683" width="34.7109375" style="275" customWidth="1"/>
    <col min="7684" max="7684" width="11.7109375" style="275" customWidth="1"/>
    <col min="7685" max="7686" width="21.28515625" style="275" customWidth="1"/>
    <col min="7687" max="7687" width="36.140625" style="275" customWidth="1"/>
    <col min="7688" max="7688" width="27.5703125" style="275" customWidth="1"/>
    <col min="7689" max="7937" width="9.140625" style="275"/>
    <col min="7938" max="7938" width="4.42578125" style="275" customWidth="1"/>
    <col min="7939" max="7939" width="34.7109375" style="275" customWidth="1"/>
    <col min="7940" max="7940" width="11.7109375" style="275" customWidth="1"/>
    <col min="7941" max="7942" width="21.28515625" style="275" customWidth="1"/>
    <col min="7943" max="7943" width="36.140625" style="275" customWidth="1"/>
    <col min="7944" max="7944" width="27.5703125" style="275" customWidth="1"/>
    <col min="7945" max="8193" width="9.140625" style="275"/>
    <col min="8194" max="8194" width="4.42578125" style="275" customWidth="1"/>
    <col min="8195" max="8195" width="34.7109375" style="275" customWidth="1"/>
    <col min="8196" max="8196" width="11.7109375" style="275" customWidth="1"/>
    <col min="8197" max="8198" width="21.28515625" style="275" customWidth="1"/>
    <col min="8199" max="8199" width="36.140625" style="275" customWidth="1"/>
    <col min="8200" max="8200" width="27.5703125" style="275" customWidth="1"/>
    <col min="8201" max="8449" width="9.140625" style="275"/>
    <col min="8450" max="8450" width="4.42578125" style="275" customWidth="1"/>
    <col min="8451" max="8451" width="34.7109375" style="275" customWidth="1"/>
    <col min="8452" max="8452" width="11.7109375" style="275" customWidth="1"/>
    <col min="8453" max="8454" width="21.28515625" style="275" customWidth="1"/>
    <col min="8455" max="8455" width="36.140625" style="275" customWidth="1"/>
    <col min="8456" max="8456" width="27.5703125" style="275" customWidth="1"/>
    <col min="8457" max="8705" width="9.140625" style="275"/>
    <col min="8706" max="8706" width="4.42578125" style="275" customWidth="1"/>
    <col min="8707" max="8707" width="34.7109375" style="275" customWidth="1"/>
    <col min="8708" max="8708" width="11.7109375" style="275" customWidth="1"/>
    <col min="8709" max="8710" width="21.28515625" style="275" customWidth="1"/>
    <col min="8711" max="8711" width="36.140625" style="275" customWidth="1"/>
    <col min="8712" max="8712" width="27.5703125" style="275" customWidth="1"/>
    <col min="8713" max="8961" width="9.140625" style="275"/>
    <col min="8962" max="8962" width="4.42578125" style="275" customWidth="1"/>
    <col min="8963" max="8963" width="34.7109375" style="275" customWidth="1"/>
    <col min="8964" max="8964" width="11.7109375" style="275" customWidth="1"/>
    <col min="8965" max="8966" width="21.28515625" style="275" customWidth="1"/>
    <col min="8967" max="8967" width="36.140625" style="275" customWidth="1"/>
    <col min="8968" max="8968" width="27.5703125" style="275" customWidth="1"/>
    <col min="8969" max="9217" width="9.140625" style="275"/>
    <col min="9218" max="9218" width="4.42578125" style="275" customWidth="1"/>
    <col min="9219" max="9219" width="34.7109375" style="275" customWidth="1"/>
    <col min="9220" max="9220" width="11.7109375" style="275" customWidth="1"/>
    <col min="9221" max="9222" width="21.28515625" style="275" customWidth="1"/>
    <col min="9223" max="9223" width="36.140625" style="275" customWidth="1"/>
    <col min="9224" max="9224" width="27.5703125" style="275" customWidth="1"/>
    <col min="9225" max="9473" width="9.140625" style="275"/>
    <col min="9474" max="9474" width="4.42578125" style="275" customWidth="1"/>
    <col min="9475" max="9475" width="34.7109375" style="275" customWidth="1"/>
    <col min="9476" max="9476" width="11.7109375" style="275" customWidth="1"/>
    <col min="9477" max="9478" width="21.28515625" style="275" customWidth="1"/>
    <col min="9479" max="9479" width="36.140625" style="275" customWidth="1"/>
    <col min="9480" max="9480" width="27.5703125" style="275" customWidth="1"/>
    <col min="9481" max="9729" width="9.140625" style="275"/>
    <col min="9730" max="9730" width="4.42578125" style="275" customWidth="1"/>
    <col min="9731" max="9731" width="34.7109375" style="275" customWidth="1"/>
    <col min="9732" max="9732" width="11.7109375" style="275" customWidth="1"/>
    <col min="9733" max="9734" width="21.28515625" style="275" customWidth="1"/>
    <col min="9735" max="9735" width="36.140625" style="275" customWidth="1"/>
    <col min="9736" max="9736" width="27.5703125" style="275" customWidth="1"/>
    <col min="9737" max="9985" width="9.140625" style="275"/>
    <col min="9986" max="9986" width="4.42578125" style="275" customWidth="1"/>
    <col min="9987" max="9987" width="34.7109375" style="275" customWidth="1"/>
    <col min="9988" max="9988" width="11.7109375" style="275" customWidth="1"/>
    <col min="9989" max="9990" width="21.28515625" style="275" customWidth="1"/>
    <col min="9991" max="9991" width="36.140625" style="275" customWidth="1"/>
    <col min="9992" max="9992" width="27.5703125" style="275" customWidth="1"/>
    <col min="9993" max="10241" width="9.140625" style="275"/>
    <col min="10242" max="10242" width="4.42578125" style="275" customWidth="1"/>
    <col min="10243" max="10243" width="34.7109375" style="275" customWidth="1"/>
    <col min="10244" max="10244" width="11.7109375" style="275" customWidth="1"/>
    <col min="10245" max="10246" width="21.28515625" style="275" customWidth="1"/>
    <col min="10247" max="10247" width="36.140625" style="275" customWidth="1"/>
    <col min="10248" max="10248" width="27.5703125" style="275" customWidth="1"/>
    <col min="10249" max="10497" width="9.140625" style="275"/>
    <col min="10498" max="10498" width="4.42578125" style="275" customWidth="1"/>
    <col min="10499" max="10499" width="34.7109375" style="275" customWidth="1"/>
    <col min="10500" max="10500" width="11.7109375" style="275" customWidth="1"/>
    <col min="10501" max="10502" width="21.28515625" style="275" customWidth="1"/>
    <col min="10503" max="10503" width="36.140625" style="275" customWidth="1"/>
    <col min="10504" max="10504" width="27.5703125" style="275" customWidth="1"/>
    <col min="10505" max="10753" width="9.140625" style="275"/>
    <col min="10754" max="10754" width="4.42578125" style="275" customWidth="1"/>
    <col min="10755" max="10755" width="34.7109375" style="275" customWidth="1"/>
    <col min="10756" max="10756" width="11.7109375" style="275" customWidth="1"/>
    <col min="10757" max="10758" width="21.28515625" style="275" customWidth="1"/>
    <col min="10759" max="10759" width="36.140625" style="275" customWidth="1"/>
    <col min="10760" max="10760" width="27.5703125" style="275" customWidth="1"/>
    <col min="10761" max="11009" width="9.140625" style="275"/>
    <col min="11010" max="11010" width="4.42578125" style="275" customWidth="1"/>
    <col min="11011" max="11011" width="34.7109375" style="275" customWidth="1"/>
    <col min="11012" max="11012" width="11.7109375" style="275" customWidth="1"/>
    <col min="11013" max="11014" width="21.28515625" style="275" customWidth="1"/>
    <col min="11015" max="11015" width="36.140625" style="275" customWidth="1"/>
    <col min="11016" max="11016" width="27.5703125" style="275" customWidth="1"/>
    <col min="11017" max="11265" width="9.140625" style="275"/>
    <col min="11266" max="11266" width="4.42578125" style="275" customWidth="1"/>
    <col min="11267" max="11267" width="34.7109375" style="275" customWidth="1"/>
    <col min="11268" max="11268" width="11.7109375" style="275" customWidth="1"/>
    <col min="11269" max="11270" width="21.28515625" style="275" customWidth="1"/>
    <col min="11271" max="11271" width="36.140625" style="275" customWidth="1"/>
    <col min="11272" max="11272" width="27.5703125" style="275" customWidth="1"/>
    <col min="11273" max="11521" width="9.140625" style="275"/>
    <col min="11522" max="11522" width="4.42578125" style="275" customWidth="1"/>
    <col min="11523" max="11523" width="34.7109375" style="275" customWidth="1"/>
    <col min="11524" max="11524" width="11.7109375" style="275" customWidth="1"/>
    <col min="11525" max="11526" width="21.28515625" style="275" customWidth="1"/>
    <col min="11527" max="11527" width="36.140625" style="275" customWidth="1"/>
    <col min="11528" max="11528" width="27.5703125" style="275" customWidth="1"/>
    <col min="11529" max="11777" width="9.140625" style="275"/>
    <col min="11778" max="11778" width="4.42578125" style="275" customWidth="1"/>
    <col min="11779" max="11779" width="34.7109375" style="275" customWidth="1"/>
    <col min="11780" max="11780" width="11.7109375" style="275" customWidth="1"/>
    <col min="11781" max="11782" width="21.28515625" style="275" customWidth="1"/>
    <col min="11783" max="11783" width="36.140625" style="275" customWidth="1"/>
    <col min="11784" max="11784" width="27.5703125" style="275" customWidth="1"/>
    <col min="11785" max="12033" width="9.140625" style="275"/>
    <col min="12034" max="12034" width="4.42578125" style="275" customWidth="1"/>
    <col min="12035" max="12035" width="34.7109375" style="275" customWidth="1"/>
    <col min="12036" max="12036" width="11.7109375" style="275" customWidth="1"/>
    <col min="12037" max="12038" width="21.28515625" style="275" customWidth="1"/>
    <col min="12039" max="12039" width="36.140625" style="275" customWidth="1"/>
    <col min="12040" max="12040" width="27.5703125" style="275" customWidth="1"/>
    <col min="12041" max="12289" width="9.140625" style="275"/>
    <col min="12290" max="12290" width="4.42578125" style="275" customWidth="1"/>
    <col min="12291" max="12291" width="34.7109375" style="275" customWidth="1"/>
    <col min="12292" max="12292" width="11.7109375" style="275" customWidth="1"/>
    <col min="12293" max="12294" width="21.28515625" style="275" customWidth="1"/>
    <col min="12295" max="12295" width="36.140625" style="275" customWidth="1"/>
    <col min="12296" max="12296" width="27.5703125" style="275" customWidth="1"/>
    <col min="12297" max="12545" width="9.140625" style="275"/>
    <col min="12546" max="12546" width="4.42578125" style="275" customWidth="1"/>
    <col min="12547" max="12547" width="34.7109375" style="275" customWidth="1"/>
    <col min="12548" max="12548" width="11.7109375" style="275" customWidth="1"/>
    <col min="12549" max="12550" width="21.28515625" style="275" customWidth="1"/>
    <col min="12551" max="12551" width="36.140625" style="275" customWidth="1"/>
    <col min="12552" max="12552" width="27.5703125" style="275" customWidth="1"/>
    <col min="12553" max="12801" width="9.140625" style="275"/>
    <col min="12802" max="12802" width="4.42578125" style="275" customWidth="1"/>
    <col min="12803" max="12803" width="34.7109375" style="275" customWidth="1"/>
    <col min="12804" max="12804" width="11.7109375" style="275" customWidth="1"/>
    <col min="12805" max="12806" width="21.28515625" style="275" customWidth="1"/>
    <col min="12807" max="12807" width="36.140625" style="275" customWidth="1"/>
    <col min="12808" max="12808" width="27.5703125" style="275" customWidth="1"/>
    <col min="12809" max="13057" width="9.140625" style="275"/>
    <col min="13058" max="13058" width="4.42578125" style="275" customWidth="1"/>
    <col min="13059" max="13059" width="34.7109375" style="275" customWidth="1"/>
    <col min="13060" max="13060" width="11.7109375" style="275" customWidth="1"/>
    <col min="13061" max="13062" width="21.28515625" style="275" customWidth="1"/>
    <col min="13063" max="13063" width="36.140625" style="275" customWidth="1"/>
    <col min="13064" max="13064" width="27.5703125" style="275" customWidth="1"/>
    <col min="13065" max="13313" width="9.140625" style="275"/>
    <col min="13314" max="13314" width="4.42578125" style="275" customWidth="1"/>
    <col min="13315" max="13315" width="34.7109375" style="275" customWidth="1"/>
    <col min="13316" max="13316" width="11.7109375" style="275" customWidth="1"/>
    <col min="13317" max="13318" width="21.28515625" style="275" customWidth="1"/>
    <col min="13319" max="13319" width="36.140625" style="275" customWidth="1"/>
    <col min="13320" max="13320" width="27.5703125" style="275" customWidth="1"/>
    <col min="13321" max="13569" width="9.140625" style="275"/>
    <col min="13570" max="13570" width="4.42578125" style="275" customWidth="1"/>
    <col min="13571" max="13571" width="34.7109375" style="275" customWidth="1"/>
    <col min="13572" max="13572" width="11.7109375" style="275" customWidth="1"/>
    <col min="13573" max="13574" width="21.28515625" style="275" customWidth="1"/>
    <col min="13575" max="13575" width="36.140625" style="275" customWidth="1"/>
    <col min="13576" max="13576" width="27.5703125" style="275" customWidth="1"/>
    <col min="13577" max="13825" width="9.140625" style="275"/>
    <col min="13826" max="13826" width="4.42578125" style="275" customWidth="1"/>
    <col min="13827" max="13827" width="34.7109375" style="275" customWidth="1"/>
    <col min="13828" max="13828" width="11.7109375" style="275" customWidth="1"/>
    <col min="13829" max="13830" width="21.28515625" style="275" customWidth="1"/>
    <col min="13831" max="13831" width="36.140625" style="275" customWidth="1"/>
    <col min="13832" max="13832" width="27.5703125" style="275" customWidth="1"/>
    <col min="13833" max="14081" width="9.140625" style="275"/>
    <col min="14082" max="14082" width="4.42578125" style="275" customWidth="1"/>
    <col min="14083" max="14083" width="34.7109375" style="275" customWidth="1"/>
    <col min="14084" max="14084" width="11.7109375" style="275" customWidth="1"/>
    <col min="14085" max="14086" width="21.28515625" style="275" customWidth="1"/>
    <col min="14087" max="14087" width="36.140625" style="275" customWidth="1"/>
    <col min="14088" max="14088" width="27.5703125" style="275" customWidth="1"/>
    <col min="14089" max="14337" width="9.140625" style="275"/>
    <col min="14338" max="14338" width="4.42578125" style="275" customWidth="1"/>
    <col min="14339" max="14339" width="34.7109375" style="275" customWidth="1"/>
    <col min="14340" max="14340" width="11.7109375" style="275" customWidth="1"/>
    <col min="14341" max="14342" width="21.28515625" style="275" customWidth="1"/>
    <col min="14343" max="14343" width="36.140625" style="275" customWidth="1"/>
    <col min="14344" max="14344" width="27.5703125" style="275" customWidth="1"/>
    <col min="14345" max="14593" width="9.140625" style="275"/>
    <col min="14594" max="14594" width="4.42578125" style="275" customWidth="1"/>
    <col min="14595" max="14595" width="34.7109375" style="275" customWidth="1"/>
    <col min="14596" max="14596" width="11.7109375" style="275" customWidth="1"/>
    <col min="14597" max="14598" width="21.28515625" style="275" customWidth="1"/>
    <col min="14599" max="14599" width="36.140625" style="275" customWidth="1"/>
    <col min="14600" max="14600" width="27.5703125" style="275" customWidth="1"/>
    <col min="14601" max="14849" width="9.140625" style="275"/>
    <col min="14850" max="14850" width="4.42578125" style="275" customWidth="1"/>
    <col min="14851" max="14851" width="34.7109375" style="275" customWidth="1"/>
    <col min="14852" max="14852" width="11.7109375" style="275" customWidth="1"/>
    <col min="14853" max="14854" width="21.28515625" style="275" customWidth="1"/>
    <col min="14855" max="14855" width="36.140625" style="275" customWidth="1"/>
    <col min="14856" max="14856" width="27.5703125" style="275" customWidth="1"/>
    <col min="14857" max="15105" width="9.140625" style="275"/>
    <col min="15106" max="15106" width="4.42578125" style="275" customWidth="1"/>
    <col min="15107" max="15107" width="34.7109375" style="275" customWidth="1"/>
    <col min="15108" max="15108" width="11.7109375" style="275" customWidth="1"/>
    <col min="15109" max="15110" width="21.28515625" style="275" customWidth="1"/>
    <col min="15111" max="15111" width="36.140625" style="275" customWidth="1"/>
    <col min="15112" max="15112" width="27.5703125" style="275" customWidth="1"/>
    <col min="15113" max="15361" width="9.140625" style="275"/>
    <col min="15362" max="15362" width="4.42578125" style="275" customWidth="1"/>
    <col min="15363" max="15363" width="34.7109375" style="275" customWidth="1"/>
    <col min="15364" max="15364" width="11.7109375" style="275" customWidth="1"/>
    <col min="15365" max="15366" width="21.28515625" style="275" customWidth="1"/>
    <col min="15367" max="15367" width="36.140625" style="275" customWidth="1"/>
    <col min="15368" max="15368" width="27.5703125" style="275" customWidth="1"/>
    <col min="15369" max="15617" width="9.140625" style="275"/>
    <col min="15618" max="15618" width="4.42578125" style="275" customWidth="1"/>
    <col min="15619" max="15619" width="34.7109375" style="275" customWidth="1"/>
    <col min="15620" max="15620" width="11.7109375" style="275" customWidth="1"/>
    <col min="15621" max="15622" width="21.28515625" style="275" customWidth="1"/>
    <col min="15623" max="15623" width="36.140625" style="275" customWidth="1"/>
    <col min="15624" max="15624" width="27.5703125" style="275" customWidth="1"/>
    <col min="15625" max="15873" width="9.140625" style="275"/>
    <col min="15874" max="15874" width="4.42578125" style="275" customWidth="1"/>
    <col min="15875" max="15875" width="34.7109375" style="275" customWidth="1"/>
    <col min="15876" max="15876" width="11.7109375" style="275" customWidth="1"/>
    <col min="15877" max="15878" width="21.28515625" style="275" customWidth="1"/>
    <col min="15879" max="15879" width="36.140625" style="275" customWidth="1"/>
    <col min="15880" max="15880" width="27.5703125" style="275" customWidth="1"/>
    <col min="15881" max="16129" width="9.140625" style="275"/>
    <col min="16130" max="16130" width="4.42578125" style="275" customWidth="1"/>
    <col min="16131" max="16131" width="34.7109375" style="275" customWidth="1"/>
    <col min="16132" max="16132" width="11.7109375" style="275" customWidth="1"/>
    <col min="16133" max="16134" width="21.28515625" style="275" customWidth="1"/>
    <col min="16135" max="16135" width="36.140625" style="275" customWidth="1"/>
    <col min="16136" max="16136" width="27.5703125" style="275" customWidth="1"/>
    <col min="16137" max="16384" width="9.140625" style="275"/>
  </cols>
  <sheetData>
    <row r="1" spans="1:8" ht="15" x14ac:dyDescent="0.25">
      <c r="A1" s="274" t="s">
        <v>211</v>
      </c>
      <c r="H1" s="408" t="s">
        <v>153</v>
      </c>
    </row>
    <row r="2" spans="1:8" ht="15" x14ac:dyDescent="0.25">
      <c r="A2" s="274"/>
      <c r="H2" s="408"/>
    </row>
    <row r="4" spans="1:8" ht="15.75" x14ac:dyDescent="0.25">
      <c r="A4" s="499" t="s">
        <v>181</v>
      </c>
      <c r="B4" s="500"/>
      <c r="C4" s="500"/>
      <c r="D4" s="500"/>
      <c r="E4" s="500"/>
      <c r="F4" s="500"/>
      <c r="G4" s="500"/>
      <c r="H4" s="500"/>
    </row>
    <row r="5" spans="1:8" ht="13.5" thickBot="1" x14ac:dyDescent="0.25"/>
    <row r="6" spans="1:8" ht="27" customHeight="1" x14ac:dyDescent="0.2">
      <c r="A6" s="501" t="s">
        <v>75</v>
      </c>
      <c r="B6" s="503" t="s">
        <v>76</v>
      </c>
      <c r="C6" s="503" t="s">
        <v>77</v>
      </c>
      <c r="D6" s="505" t="s">
        <v>78</v>
      </c>
      <c r="E6" s="509"/>
      <c r="F6" s="505" t="s">
        <v>79</v>
      </c>
      <c r="G6" s="506"/>
      <c r="H6" s="507" t="s">
        <v>80</v>
      </c>
    </row>
    <row r="7" spans="1:8" ht="33" customHeight="1" thickBot="1" x14ac:dyDescent="0.25">
      <c r="A7" s="502"/>
      <c r="B7" s="504"/>
      <c r="C7" s="504"/>
      <c r="D7" s="406" t="s">
        <v>182</v>
      </c>
      <c r="E7" s="406" t="s">
        <v>183</v>
      </c>
      <c r="F7" s="276" t="s">
        <v>81</v>
      </c>
      <c r="G7" s="276" t="s">
        <v>82</v>
      </c>
      <c r="H7" s="508"/>
    </row>
    <row r="8" spans="1:8" ht="26.25" x14ac:dyDescent="0.25">
      <c r="A8" s="277">
        <v>1</v>
      </c>
      <c r="B8" s="278" t="s">
        <v>224</v>
      </c>
      <c r="C8" s="278" t="s">
        <v>225</v>
      </c>
      <c r="D8" s="416" t="s">
        <v>226</v>
      </c>
      <c r="E8" s="278" t="s">
        <v>227</v>
      </c>
      <c r="F8" s="417" t="s">
        <v>228</v>
      </c>
      <c r="G8" s="416" t="s">
        <v>229</v>
      </c>
      <c r="H8" s="415" t="s">
        <v>211</v>
      </c>
    </row>
    <row r="10" spans="1:8" x14ac:dyDescent="0.2">
      <c r="A10" s="275" t="s">
        <v>14</v>
      </c>
    </row>
    <row r="11" spans="1:8" x14ac:dyDescent="0.2">
      <c r="B11" s="275" t="s">
        <v>83</v>
      </c>
    </row>
    <row r="12" spans="1:8" x14ac:dyDescent="0.2">
      <c r="G12" s="275" t="s">
        <v>215</v>
      </c>
    </row>
    <row r="13" spans="1:8" x14ac:dyDescent="0.2">
      <c r="A13" s="498" t="s">
        <v>213</v>
      </c>
      <c r="B13" s="498"/>
      <c r="C13" s="286"/>
      <c r="D13" s="287"/>
      <c r="E13" s="287"/>
      <c r="F13" s="287"/>
      <c r="G13" s="288" t="s">
        <v>216</v>
      </c>
      <c r="H13" s="286"/>
    </row>
    <row r="14" spans="1:8" x14ac:dyDescent="0.2">
      <c r="A14" s="286" t="s">
        <v>214</v>
      </c>
      <c r="B14" s="286"/>
      <c r="C14" s="286"/>
      <c r="D14" s="287"/>
      <c r="E14" s="287"/>
      <c r="F14" s="287"/>
      <c r="G14" s="287"/>
      <c r="H14" s="287"/>
    </row>
    <row r="15" spans="1:8" x14ac:dyDescent="0.2">
      <c r="A15" s="288"/>
      <c r="B15" s="289"/>
      <c r="C15" s="289"/>
      <c r="D15" s="286"/>
      <c r="E15" s="405"/>
      <c r="F15" s="286"/>
      <c r="G15" s="290"/>
      <c r="H15" s="288"/>
    </row>
  </sheetData>
  <mergeCells count="8">
    <mergeCell ref="A13:B13"/>
    <mergeCell ref="A4:H4"/>
    <mergeCell ref="A6:A7"/>
    <mergeCell ref="B6:B7"/>
    <mergeCell ref="C6:C7"/>
    <mergeCell ref="F6:G6"/>
    <mergeCell ref="H6:H7"/>
    <mergeCell ref="D6:E6"/>
  </mergeCells>
  <hyperlinks>
    <hyperlink ref="F8" r:id="rId1"/>
  </hyperlinks>
  <pageMargins left="0.45" right="0.2" top="0.5" bottom="0.5" header="0.3" footer="0.3"/>
  <pageSetup paperSize="9" scale="9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5" customWidth="1"/>
    <col min="2" max="2" width="26" style="275" customWidth="1"/>
    <col min="3" max="3" width="13.85546875" style="275" customWidth="1"/>
    <col min="4" max="4" width="21.28515625" style="275" customWidth="1"/>
    <col min="5" max="5" width="16.140625" style="275" customWidth="1"/>
    <col min="6" max="6" width="21.28515625" style="275" customWidth="1"/>
    <col min="7" max="7" width="17.85546875" style="275" customWidth="1"/>
    <col min="8" max="8" width="29.42578125" style="275" customWidth="1"/>
    <col min="9" max="257" width="9.140625" style="275"/>
    <col min="258" max="258" width="4.42578125" style="275" customWidth="1"/>
    <col min="259" max="259" width="26" style="275" customWidth="1"/>
    <col min="260" max="260" width="13.85546875" style="275" customWidth="1"/>
    <col min="261" max="262" width="21.28515625" style="275" customWidth="1"/>
    <col min="263" max="263" width="24.7109375" style="275" customWidth="1"/>
    <col min="264" max="264" width="29.42578125" style="275" customWidth="1"/>
    <col min="265" max="513" width="9.140625" style="275"/>
    <col min="514" max="514" width="4.42578125" style="275" customWidth="1"/>
    <col min="515" max="515" width="26" style="275" customWidth="1"/>
    <col min="516" max="516" width="13.85546875" style="275" customWidth="1"/>
    <col min="517" max="518" width="21.28515625" style="275" customWidth="1"/>
    <col min="519" max="519" width="24.7109375" style="275" customWidth="1"/>
    <col min="520" max="520" width="29.42578125" style="275" customWidth="1"/>
    <col min="521" max="769" width="9.140625" style="275"/>
    <col min="770" max="770" width="4.42578125" style="275" customWidth="1"/>
    <col min="771" max="771" width="26" style="275" customWidth="1"/>
    <col min="772" max="772" width="13.85546875" style="275" customWidth="1"/>
    <col min="773" max="774" width="21.28515625" style="275" customWidth="1"/>
    <col min="775" max="775" width="24.7109375" style="275" customWidth="1"/>
    <col min="776" max="776" width="29.42578125" style="275" customWidth="1"/>
    <col min="777" max="1025" width="9.140625" style="275"/>
    <col min="1026" max="1026" width="4.42578125" style="275" customWidth="1"/>
    <col min="1027" max="1027" width="26" style="275" customWidth="1"/>
    <col min="1028" max="1028" width="13.85546875" style="275" customWidth="1"/>
    <col min="1029" max="1030" width="21.28515625" style="275" customWidth="1"/>
    <col min="1031" max="1031" width="24.7109375" style="275" customWidth="1"/>
    <col min="1032" max="1032" width="29.42578125" style="275" customWidth="1"/>
    <col min="1033" max="1281" width="9.140625" style="275"/>
    <col min="1282" max="1282" width="4.42578125" style="275" customWidth="1"/>
    <col min="1283" max="1283" width="26" style="275" customWidth="1"/>
    <col min="1284" max="1284" width="13.85546875" style="275" customWidth="1"/>
    <col min="1285" max="1286" width="21.28515625" style="275" customWidth="1"/>
    <col min="1287" max="1287" width="24.7109375" style="275" customWidth="1"/>
    <col min="1288" max="1288" width="29.42578125" style="275" customWidth="1"/>
    <col min="1289" max="1537" width="9.140625" style="275"/>
    <col min="1538" max="1538" width="4.42578125" style="275" customWidth="1"/>
    <col min="1539" max="1539" width="26" style="275" customWidth="1"/>
    <col min="1540" max="1540" width="13.85546875" style="275" customWidth="1"/>
    <col min="1541" max="1542" width="21.28515625" style="275" customWidth="1"/>
    <col min="1543" max="1543" width="24.7109375" style="275" customWidth="1"/>
    <col min="1544" max="1544" width="29.42578125" style="275" customWidth="1"/>
    <col min="1545" max="1793" width="9.140625" style="275"/>
    <col min="1794" max="1794" width="4.42578125" style="275" customWidth="1"/>
    <col min="1795" max="1795" width="26" style="275" customWidth="1"/>
    <col min="1796" max="1796" width="13.85546875" style="275" customWidth="1"/>
    <col min="1797" max="1798" width="21.28515625" style="275" customWidth="1"/>
    <col min="1799" max="1799" width="24.7109375" style="275" customWidth="1"/>
    <col min="1800" max="1800" width="29.42578125" style="275" customWidth="1"/>
    <col min="1801" max="2049" width="9.140625" style="275"/>
    <col min="2050" max="2050" width="4.42578125" style="275" customWidth="1"/>
    <col min="2051" max="2051" width="26" style="275" customWidth="1"/>
    <col min="2052" max="2052" width="13.85546875" style="275" customWidth="1"/>
    <col min="2053" max="2054" width="21.28515625" style="275" customWidth="1"/>
    <col min="2055" max="2055" width="24.7109375" style="275" customWidth="1"/>
    <col min="2056" max="2056" width="29.42578125" style="275" customWidth="1"/>
    <col min="2057" max="2305" width="9.140625" style="275"/>
    <col min="2306" max="2306" width="4.42578125" style="275" customWidth="1"/>
    <col min="2307" max="2307" width="26" style="275" customWidth="1"/>
    <col min="2308" max="2308" width="13.85546875" style="275" customWidth="1"/>
    <col min="2309" max="2310" width="21.28515625" style="275" customWidth="1"/>
    <col min="2311" max="2311" width="24.7109375" style="275" customWidth="1"/>
    <col min="2312" max="2312" width="29.42578125" style="275" customWidth="1"/>
    <col min="2313" max="2561" width="9.140625" style="275"/>
    <col min="2562" max="2562" width="4.42578125" style="275" customWidth="1"/>
    <col min="2563" max="2563" width="26" style="275" customWidth="1"/>
    <col min="2564" max="2564" width="13.85546875" style="275" customWidth="1"/>
    <col min="2565" max="2566" width="21.28515625" style="275" customWidth="1"/>
    <col min="2567" max="2567" width="24.7109375" style="275" customWidth="1"/>
    <col min="2568" max="2568" width="29.42578125" style="275" customWidth="1"/>
    <col min="2569" max="2817" width="9.140625" style="275"/>
    <col min="2818" max="2818" width="4.42578125" style="275" customWidth="1"/>
    <col min="2819" max="2819" width="26" style="275" customWidth="1"/>
    <col min="2820" max="2820" width="13.85546875" style="275" customWidth="1"/>
    <col min="2821" max="2822" width="21.28515625" style="275" customWidth="1"/>
    <col min="2823" max="2823" width="24.7109375" style="275" customWidth="1"/>
    <col min="2824" max="2824" width="29.42578125" style="275" customWidth="1"/>
    <col min="2825" max="3073" width="9.140625" style="275"/>
    <col min="3074" max="3074" width="4.42578125" style="275" customWidth="1"/>
    <col min="3075" max="3075" width="26" style="275" customWidth="1"/>
    <col min="3076" max="3076" width="13.85546875" style="275" customWidth="1"/>
    <col min="3077" max="3078" width="21.28515625" style="275" customWidth="1"/>
    <col min="3079" max="3079" width="24.7109375" style="275" customWidth="1"/>
    <col min="3080" max="3080" width="29.42578125" style="275" customWidth="1"/>
    <col min="3081" max="3329" width="9.140625" style="275"/>
    <col min="3330" max="3330" width="4.42578125" style="275" customWidth="1"/>
    <col min="3331" max="3331" width="26" style="275" customWidth="1"/>
    <col min="3332" max="3332" width="13.85546875" style="275" customWidth="1"/>
    <col min="3333" max="3334" width="21.28515625" style="275" customWidth="1"/>
    <col min="3335" max="3335" width="24.7109375" style="275" customWidth="1"/>
    <col min="3336" max="3336" width="29.42578125" style="275" customWidth="1"/>
    <col min="3337" max="3585" width="9.140625" style="275"/>
    <col min="3586" max="3586" width="4.42578125" style="275" customWidth="1"/>
    <col min="3587" max="3587" width="26" style="275" customWidth="1"/>
    <col min="3588" max="3588" width="13.85546875" style="275" customWidth="1"/>
    <col min="3589" max="3590" width="21.28515625" style="275" customWidth="1"/>
    <col min="3591" max="3591" width="24.7109375" style="275" customWidth="1"/>
    <col min="3592" max="3592" width="29.42578125" style="275" customWidth="1"/>
    <col min="3593" max="3841" width="9.140625" style="275"/>
    <col min="3842" max="3842" width="4.42578125" style="275" customWidth="1"/>
    <col min="3843" max="3843" width="26" style="275" customWidth="1"/>
    <col min="3844" max="3844" width="13.85546875" style="275" customWidth="1"/>
    <col min="3845" max="3846" width="21.28515625" style="275" customWidth="1"/>
    <col min="3847" max="3847" width="24.7109375" style="275" customWidth="1"/>
    <col min="3848" max="3848" width="29.42578125" style="275" customWidth="1"/>
    <col min="3849" max="4097" width="9.140625" style="275"/>
    <col min="4098" max="4098" width="4.42578125" style="275" customWidth="1"/>
    <col min="4099" max="4099" width="26" style="275" customWidth="1"/>
    <col min="4100" max="4100" width="13.85546875" style="275" customWidth="1"/>
    <col min="4101" max="4102" width="21.28515625" style="275" customWidth="1"/>
    <col min="4103" max="4103" width="24.7109375" style="275" customWidth="1"/>
    <col min="4104" max="4104" width="29.42578125" style="275" customWidth="1"/>
    <col min="4105" max="4353" width="9.140625" style="275"/>
    <col min="4354" max="4354" width="4.42578125" style="275" customWidth="1"/>
    <col min="4355" max="4355" width="26" style="275" customWidth="1"/>
    <col min="4356" max="4356" width="13.85546875" style="275" customWidth="1"/>
    <col min="4357" max="4358" width="21.28515625" style="275" customWidth="1"/>
    <col min="4359" max="4359" width="24.7109375" style="275" customWidth="1"/>
    <col min="4360" max="4360" width="29.42578125" style="275" customWidth="1"/>
    <col min="4361" max="4609" width="9.140625" style="275"/>
    <col min="4610" max="4610" width="4.42578125" style="275" customWidth="1"/>
    <col min="4611" max="4611" width="26" style="275" customWidth="1"/>
    <col min="4612" max="4612" width="13.85546875" style="275" customWidth="1"/>
    <col min="4613" max="4614" width="21.28515625" style="275" customWidth="1"/>
    <col min="4615" max="4615" width="24.7109375" style="275" customWidth="1"/>
    <col min="4616" max="4616" width="29.42578125" style="275" customWidth="1"/>
    <col min="4617" max="4865" width="9.140625" style="275"/>
    <col min="4866" max="4866" width="4.42578125" style="275" customWidth="1"/>
    <col min="4867" max="4867" width="26" style="275" customWidth="1"/>
    <col min="4868" max="4868" width="13.85546875" style="275" customWidth="1"/>
    <col min="4869" max="4870" width="21.28515625" style="275" customWidth="1"/>
    <col min="4871" max="4871" width="24.7109375" style="275" customWidth="1"/>
    <col min="4872" max="4872" width="29.42578125" style="275" customWidth="1"/>
    <col min="4873" max="5121" width="9.140625" style="275"/>
    <col min="5122" max="5122" width="4.42578125" style="275" customWidth="1"/>
    <col min="5123" max="5123" width="26" style="275" customWidth="1"/>
    <col min="5124" max="5124" width="13.85546875" style="275" customWidth="1"/>
    <col min="5125" max="5126" width="21.28515625" style="275" customWidth="1"/>
    <col min="5127" max="5127" width="24.7109375" style="275" customWidth="1"/>
    <col min="5128" max="5128" width="29.42578125" style="275" customWidth="1"/>
    <col min="5129" max="5377" width="9.140625" style="275"/>
    <col min="5378" max="5378" width="4.42578125" style="275" customWidth="1"/>
    <col min="5379" max="5379" width="26" style="275" customWidth="1"/>
    <col min="5380" max="5380" width="13.85546875" style="275" customWidth="1"/>
    <col min="5381" max="5382" width="21.28515625" style="275" customWidth="1"/>
    <col min="5383" max="5383" width="24.7109375" style="275" customWidth="1"/>
    <col min="5384" max="5384" width="29.42578125" style="275" customWidth="1"/>
    <col min="5385" max="5633" width="9.140625" style="275"/>
    <col min="5634" max="5634" width="4.42578125" style="275" customWidth="1"/>
    <col min="5635" max="5635" width="26" style="275" customWidth="1"/>
    <col min="5636" max="5636" width="13.85546875" style="275" customWidth="1"/>
    <col min="5637" max="5638" width="21.28515625" style="275" customWidth="1"/>
    <col min="5639" max="5639" width="24.7109375" style="275" customWidth="1"/>
    <col min="5640" max="5640" width="29.42578125" style="275" customWidth="1"/>
    <col min="5641" max="5889" width="9.140625" style="275"/>
    <col min="5890" max="5890" width="4.42578125" style="275" customWidth="1"/>
    <col min="5891" max="5891" width="26" style="275" customWidth="1"/>
    <col min="5892" max="5892" width="13.85546875" style="275" customWidth="1"/>
    <col min="5893" max="5894" width="21.28515625" style="275" customWidth="1"/>
    <col min="5895" max="5895" width="24.7109375" style="275" customWidth="1"/>
    <col min="5896" max="5896" width="29.42578125" style="275" customWidth="1"/>
    <col min="5897" max="6145" width="9.140625" style="275"/>
    <col min="6146" max="6146" width="4.42578125" style="275" customWidth="1"/>
    <col min="6147" max="6147" width="26" style="275" customWidth="1"/>
    <col min="6148" max="6148" width="13.85546875" style="275" customWidth="1"/>
    <col min="6149" max="6150" width="21.28515625" style="275" customWidth="1"/>
    <col min="6151" max="6151" width="24.7109375" style="275" customWidth="1"/>
    <col min="6152" max="6152" width="29.42578125" style="275" customWidth="1"/>
    <col min="6153" max="6401" width="9.140625" style="275"/>
    <col min="6402" max="6402" width="4.42578125" style="275" customWidth="1"/>
    <col min="6403" max="6403" width="26" style="275" customWidth="1"/>
    <col min="6404" max="6404" width="13.85546875" style="275" customWidth="1"/>
    <col min="6405" max="6406" width="21.28515625" style="275" customWidth="1"/>
    <col min="6407" max="6407" width="24.7109375" style="275" customWidth="1"/>
    <col min="6408" max="6408" width="29.42578125" style="275" customWidth="1"/>
    <col min="6409" max="6657" width="9.140625" style="275"/>
    <col min="6658" max="6658" width="4.42578125" style="275" customWidth="1"/>
    <col min="6659" max="6659" width="26" style="275" customWidth="1"/>
    <col min="6660" max="6660" width="13.85546875" style="275" customWidth="1"/>
    <col min="6661" max="6662" width="21.28515625" style="275" customWidth="1"/>
    <col min="6663" max="6663" width="24.7109375" style="275" customWidth="1"/>
    <col min="6664" max="6664" width="29.42578125" style="275" customWidth="1"/>
    <col min="6665" max="6913" width="9.140625" style="275"/>
    <col min="6914" max="6914" width="4.42578125" style="275" customWidth="1"/>
    <col min="6915" max="6915" width="26" style="275" customWidth="1"/>
    <col min="6916" max="6916" width="13.85546875" style="275" customWidth="1"/>
    <col min="6917" max="6918" width="21.28515625" style="275" customWidth="1"/>
    <col min="6919" max="6919" width="24.7109375" style="275" customWidth="1"/>
    <col min="6920" max="6920" width="29.42578125" style="275" customWidth="1"/>
    <col min="6921" max="7169" width="9.140625" style="275"/>
    <col min="7170" max="7170" width="4.42578125" style="275" customWidth="1"/>
    <col min="7171" max="7171" width="26" style="275" customWidth="1"/>
    <col min="7172" max="7172" width="13.85546875" style="275" customWidth="1"/>
    <col min="7173" max="7174" width="21.28515625" style="275" customWidth="1"/>
    <col min="7175" max="7175" width="24.7109375" style="275" customWidth="1"/>
    <col min="7176" max="7176" width="29.42578125" style="275" customWidth="1"/>
    <col min="7177" max="7425" width="9.140625" style="275"/>
    <col min="7426" max="7426" width="4.42578125" style="275" customWidth="1"/>
    <col min="7427" max="7427" width="26" style="275" customWidth="1"/>
    <col min="7428" max="7428" width="13.85546875" style="275" customWidth="1"/>
    <col min="7429" max="7430" width="21.28515625" style="275" customWidth="1"/>
    <col min="7431" max="7431" width="24.7109375" style="275" customWidth="1"/>
    <col min="7432" max="7432" width="29.42578125" style="275" customWidth="1"/>
    <col min="7433" max="7681" width="9.140625" style="275"/>
    <col min="7682" max="7682" width="4.42578125" style="275" customWidth="1"/>
    <col min="7683" max="7683" width="26" style="275" customWidth="1"/>
    <col min="7684" max="7684" width="13.85546875" style="275" customWidth="1"/>
    <col min="7685" max="7686" width="21.28515625" style="275" customWidth="1"/>
    <col min="7687" max="7687" width="24.7109375" style="275" customWidth="1"/>
    <col min="7688" max="7688" width="29.42578125" style="275" customWidth="1"/>
    <col min="7689" max="7937" width="9.140625" style="275"/>
    <col min="7938" max="7938" width="4.42578125" style="275" customWidth="1"/>
    <col min="7939" max="7939" width="26" style="275" customWidth="1"/>
    <col min="7940" max="7940" width="13.85546875" style="275" customWidth="1"/>
    <col min="7941" max="7942" width="21.28515625" style="275" customWidth="1"/>
    <col min="7943" max="7943" width="24.7109375" style="275" customWidth="1"/>
    <col min="7944" max="7944" width="29.42578125" style="275" customWidth="1"/>
    <col min="7945" max="8193" width="9.140625" style="275"/>
    <col min="8194" max="8194" width="4.42578125" style="275" customWidth="1"/>
    <col min="8195" max="8195" width="26" style="275" customWidth="1"/>
    <col min="8196" max="8196" width="13.85546875" style="275" customWidth="1"/>
    <col min="8197" max="8198" width="21.28515625" style="275" customWidth="1"/>
    <col min="8199" max="8199" width="24.7109375" style="275" customWidth="1"/>
    <col min="8200" max="8200" width="29.42578125" style="275" customWidth="1"/>
    <col min="8201" max="8449" width="9.140625" style="275"/>
    <col min="8450" max="8450" width="4.42578125" style="275" customWidth="1"/>
    <col min="8451" max="8451" width="26" style="275" customWidth="1"/>
    <col min="8452" max="8452" width="13.85546875" style="275" customWidth="1"/>
    <col min="8453" max="8454" width="21.28515625" style="275" customWidth="1"/>
    <col min="8455" max="8455" width="24.7109375" style="275" customWidth="1"/>
    <col min="8456" max="8456" width="29.42578125" style="275" customWidth="1"/>
    <col min="8457" max="8705" width="9.140625" style="275"/>
    <col min="8706" max="8706" width="4.42578125" style="275" customWidth="1"/>
    <col min="8707" max="8707" width="26" style="275" customWidth="1"/>
    <col min="8708" max="8708" width="13.85546875" style="275" customWidth="1"/>
    <col min="8709" max="8710" width="21.28515625" style="275" customWidth="1"/>
    <col min="8711" max="8711" width="24.7109375" style="275" customWidth="1"/>
    <col min="8712" max="8712" width="29.42578125" style="275" customWidth="1"/>
    <col min="8713" max="8961" width="9.140625" style="275"/>
    <col min="8962" max="8962" width="4.42578125" style="275" customWidth="1"/>
    <col min="8963" max="8963" width="26" style="275" customWidth="1"/>
    <col min="8964" max="8964" width="13.85546875" style="275" customWidth="1"/>
    <col min="8965" max="8966" width="21.28515625" style="275" customWidth="1"/>
    <col min="8967" max="8967" width="24.7109375" style="275" customWidth="1"/>
    <col min="8968" max="8968" width="29.42578125" style="275" customWidth="1"/>
    <col min="8969" max="9217" width="9.140625" style="275"/>
    <col min="9218" max="9218" width="4.42578125" style="275" customWidth="1"/>
    <col min="9219" max="9219" width="26" style="275" customWidth="1"/>
    <col min="9220" max="9220" width="13.85546875" style="275" customWidth="1"/>
    <col min="9221" max="9222" width="21.28515625" style="275" customWidth="1"/>
    <col min="9223" max="9223" width="24.7109375" style="275" customWidth="1"/>
    <col min="9224" max="9224" width="29.42578125" style="275" customWidth="1"/>
    <col min="9225" max="9473" width="9.140625" style="275"/>
    <col min="9474" max="9474" width="4.42578125" style="275" customWidth="1"/>
    <col min="9475" max="9475" width="26" style="275" customWidth="1"/>
    <col min="9476" max="9476" width="13.85546875" style="275" customWidth="1"/>
    <col min="9477" max="9478" width="21.28515625" style="275" customWidth="1"/>
    <col min="9479" max="9479" width="24.7109375" style="275" customWidth="1"/>
    <col min="9480" max="9480" width="29.42578125" style="275" customWidth="1"/>
    <col min="9481" max="9729" width="9.140625" style="275"/>
    <col min="9730" max="9730" width="4.42578125" style="275" customWidth="1"/>
    <col min="9731" max="9731" width="26" style="275" customWidth="1"/>
    <col min="9732" max="9732" width="13.85546875" style="275" customWidth="1"/>
    <col min="9733" max="9734" width="21.28515625" style="275" customWidth="1"/>
    <col min="9735" max="9735" width="24.7109375" style="275" customWidth="1"/>
    <col min="9736" max="9736" width="29.42578125" style="275" customWidth="1"/>
    <col min="9737" max="9985" width="9.140625" style="275"/>
    <col min="9986" max="9986" width="4.42578125" style="275" customWidth="1"/>
    <col min="9987" max="9987" width="26" style="275" customWidth="1"/>
    <col min="9988" max="9988" width="13.85546875" style="275" customWidth="1"/>
    <col min="9989" max="9990" width="21.28515625" style="275" customWidth="1"/>
    <col min="9991" max="9991" width="24.7109375" style="275" customWidth="1"/>
    <col min="9992" max="9992" width="29.42578125" style="275" customWidth="1"/>
    <col min="9993" max="10241" width="9.140625" style="275"/>
    <col min="10242" max="10242" width="4.42578125" style="275" customWidth="1"/>
    <col min="10243" max="10243" width="26" style="275" customWidth="1"/>
    <col min="10244" max="10244" width="13.85546875" style="275" customWidth="1"/>
    <col min="10245" max="10246" width="21.28515625" style="275" customWidth="1"/>
    <col min="10247" max="10247" width="24.7109375" style="275" customWidth="1"/>
    <col min="10248" max="10248" width="29.42578125" style="275" customWidth="1"/>
    <col min="10249" max="10497" width="9.140625" style="275"/>
    <col min="10498" max="10498" width="4.42578125" style="275" customWidth="1"/>
    <col min="10499" max="10499" width="26" style="275" customWidth="1"/>
    <col min="10500" max="10500" width="13.85546875" style="275" customWidth="1"/>
    <col min="10501" max="10502" width="21.28515625" style="275" customWidth="1"/>
    <col min="10503" max="10503" width="24.7109375" style="275" customWidth="1"/>
    <col min="10504" max="10504" width="29.42578125" style="275" customWidth="1"/>
    <col min="10505" max="10753" width="9.140625" style="275"/>
    <col min="10754" max="10754" width="4.42578125" style="275" customWidth="1"/>
    <col min="10755" max="10755" width="26" style="275" customWidth="1"/>
    <col min="10756" max="10756" width="13.85546875" style="275" customWidth="1"/>
    <col min="10757" max="10758" width="21.28515625" style="275" customWidth="1"/>
    <col min="10759" max="10759" width="24.7109375" style="275" customWidth="1"/>
    <col min="10760" max="10760" width="29.42578125" style="275" customWidth="1"/>
    <col min="10761" max="11009" width="9.140625" style="275"/>
    <col min="11010" max="11010" width="4.42578125" style="275" customWidth="1"/>
    <col min="11011" max="11011" width="26" style="275" customWidth="1"/>
    <col min="11012" max="11012" width="13.85546875" style="275" customWidth="1"/>
    <col min="11013" max="11014" width="21.28515625" style="275" customWidth="1"/>
    <col min="11015" max="11015" width="24.7109375" style="275" customWidth="1"/>
    <col min="11016" max="11016" width="29.42578125" style="275" customWidth="1"/>
    <col min="11017" max="11265" width="9.140625" style="275"/>
    <col min="11266" max="11266" width="4.42578125" style="275" customWidth="1"/>
    <col min="11267" max="11267" width="26" style="275" customWidth="1"/>
    <col min="11268" max="11268" width="13.85546875" style="275" customWidth="1"/>
    <col min="11269" max="11270" width="21.28515625" style="275" customWidth="1"/>
    <col min="11271" max="11271" width="24.7109375" style="275" customWidth="1"/>
    <col min="11272" max="11272" width="29.42578125" style="275" customWidth="1"/>
    <col min="11273" max="11521" width="9.140625" style="275"/>
    <col min="11522" max="11522" width="4.42578125" style="275" customWidth="1"/>
    <col min="11523" max="11523" width="26" style="275" customWidth="1"/>
    <col min="11524" max="11524" width="13.85546875" style="275" customWidth="1"/>
    <col min="11525" max="11526" width="21.28515625" style="275" customWidth="1"/>
    <col min="11527" max="11527" width="24.7109375" style="275" customWidth="1"/>
    <col min="11528" max="11528" width="29.42578125" style="275" customWidth="1"/>
    <col min="11529" max="11777" width="9.140625" style="275"/>
    <col min="11778" max="11778" width="4.42578125" style="275" customWidth="1"/>
    <col min="11779" max="11779" width="26" style="275" customWidth="1"/>
    <col min="11780" max="11780" width="13.85546875" style="275" customWidth="1"/>
    <col min="11781" max="11782" width="21.28515625" style="275" customWidth="1"/>
    <col min="11783" max="11783" width="24.7109375" style="275" customWidth="1"/>
    <col min="11784" max="11784" width="29.42578125" style="275" customWidth="1"/>
    <col min="11785" max="12033" width="9.140625" style="275"/>
    <col min="12034" max="12034" width="4.42578125" style="275" customWidth="1"/>
    <col min="12035" max="12035" width="26" style="275" customWidth="1"/>
    <col min="12036" max="12036" width="13.85546875" style="275" customWidth="1"/>
    <col min="12037" max="12038" width="21.28515625" style="275" customWidth="1"/>
    <col min="12039" max="12039" width="24.7109375" style="275" customWidth="1"/>
    <col min="12040" max="12040" width="29.42578125" style="275" customWidth="1"/>
    <col min="12041" max="12289" width="9.140625" style="275"/>
    <col min="12290" max="12290" width="4.42578125" style="275" customWidth="1"/>
    <col min="12291" max="12291" width="26" style="275" customWidth="1"/>
    <col min="12292" max="12292" width="13.85546875" style="275" customWidth="1"/>
    <col min="12293" max="12294" width="21.28515625" style="275" customWidth="1"/>
    <col min="12295" max="12295" width="24.7109375" style="275" customWidth="1"/>
    <col min="12296" max="12296" width="29.42578125" style="275" customWidth="1"/>
    <col min="12297" max="12545" width="9.140625" style="275"/>
    <col min="12546" max="12546" width="4.42578125" style="275" customWidth="1"/>
    <col min="12547" max="12547" width="26" style="275" customWidth="1"/>
    <col min="12548" max="12548" width="13.85546875" style="275" customWidth="1"/>
    <col min="12549" max="12550" width="21.28515625" style="275" customWidth="1"/>
    <col min="12551" max="12551" width="24.7109375" style="275" customWidth="1"/>
    <col min="12552" max="12552" width="29.42578125" style="275" customWidth="1"/>
    <col min="12553" max="12801" width="9.140625" style="275"/>
    <col min="12802" max="12802" width="4.42578125" style="275" customWidth="1"/>
    <col min="12803" max="12803" width="26" style="275" customWidth="1"/>
    <col min="12804" max="12804" width="13.85546875" style="275" customWidth="1"/>
    <col min="12805" max="12806" width="21.28515625" style="275" customWidth="1"/>
    <col min="12807" max="12807" width="24.7109375" style="275" customWidth="1"/>
    <col min="12808" max="12808" width="29.42578125" style="275" customWidth="1"/>
    <col min="12809" max="13057" width="9.140625" style="275"/>
    <col min="13058" max="13058" width="4.42578125" style="275" customWidth="1"/>
    <col min="13059" max="13059" width="26" style="275" customWidth="1"/>
    <col min="13060" max="13060" width="13.85546875" style="275" customWidth="1"/>
    <col min="13061" max="13062" width="21.28515625" style="275" customWidth="1"/>
    <col min="13063" max="13063" width="24.7109375" style="275" customWidth="1"/>
    <col min="13064" max="13064" width="29.42578125" style="275" customWidth="1"/>
    <col min="13065" max="13313" width="9.140625" style="275"/>
    <col min="13314" max="13314" width="4.42578125" style="275" customWidth="1"/>
    <col min="13315" max="13315" width="26" style="275" customWidth="1"/>
    <col min="13316" max="13316" width="13.85546875" style="275" customWidth="1"/>
    <col min="13317" max="13318" width="21.28515625" style="275" customWidth="1"/>
    <col min="13319" max="13319" width="24.7109375" style="275" customWidth="1"/>
    <col min="13320" max="13320" width="29.42578125" style="275" customWidth="1"/>
    <col min="13321" max="13569" width="9.140625" style="275"/>
    <col min="13570" max="13570" width="4.42578125" style="275" customWidth="1"/>
    <col min="13571" max="13571" width="26" style="275" customWidth="1"/>
    <col min="13572" max="13572" width="13.85546875" style="275" customWidth="1"/>
    <col min="13573" max="13574" width="21.28515625" style="275" customWidth="1"/>
    <col min="13575" max="13575" width="24.7109375" style="275" customWidth="1"/>
    <col min="13576" max="13576" width="29.42578125" style="275" customWidth="1"/>
    <col min="13577" max="13825" width="9.140625" style="275"/>
    <col min="13826" max="13826" width="4.42578125" style="275" customWidth="1"/>
    <col min="13827" max="13827" width="26" style="275" customWidth="1"/>
    <col min="13828" max="13828" width="13.85546875" style="275" customWidth="1"/>
    <col min="13829" max="13830" width="21.28515625" style="275" customWidth="1"/>
    <col min="13831" max="13831" width="24.7109375" style="275" customWidth="1"/>
    <col min="13832" max="13832" width="29.42578125" style="275" customWidth="1"/>
    <col min="13833" max="14081" width="9.140625" style="275"/>
    <col min="14082" max="14082" width="4.42578125" style="275" customWidth="1"/>
    <col min="14083" max="14083" width="26" style="275" customWidth="1"/>
    <col min="14084" max="14084" width="13.85546875" style="275" customWidth="1"/>
    <col min="14085" max="14086" width="21.28515625" style="275" customWidth="1"/>
    <col min="14087" max="14087" width="24.7109375" style="275" customWidth="1"/>
    <col min="14088" max="14088" width="29.42578125" style="275" customWidth="1"/>
    <col min="14089" max="14337" width="9.140625" style="275"/>
    <col min="14338" max="14338" width="4.42578125" style="275" customWidth="1"/>
    <col min="14339" max="14339" width="26" style="275" customWidth="1"/>
    <col min="14340" max="14340" width="13.85546875" style="275" customWidth="1"/>
    <col min="14341" max="14342" width="21.28515625" style="275" customWidth="1"/>
    <col min="14343" max="14343" width="24.7109375" style="275" customWidth="1"/>
    <col min="14344" max="14344" width="29.42578125" style="275" customWidth="1"/>
    <col min="14345" max="14593" width="9.140625" style="275"/>
    <col min="14594" max="14594" width="4.42578125" style="275" customWidth="1"/>
    <col min="14595" max="14595" width="26" style="275" customWidth="1"/>
    <col min="14596" max="14596" width="13.85546875" style="275" customWidth="1"/>
    <col min="14597" max="14598" width="21.28515625" style="275" customWidth="1"/>
    <col min="14599" max="14599" width="24.7109375" style="275" customWidth="1"/>
    <col min="14600" max="14600" width="29.42578125" style="275" customWidth="1"/>
    <col min="14601" max="14849" width="9.140625" style="275"/>
    <col min="14850" max="14850" width="4.42578125" style="275" customWidth="1"/>
    <col min="14851" max="14851" width="26" style="275" customWidth="1"/>
    <col min="14852" max="14852" width="13.85546875" style="275" customWidth="1"/>
    <col min="14853" max="14854" width="21.28515625" style="275" customWidth="1"/>
    <col min="14855" max="14855" width="24.7109375" style="275" customWidth="1"/>
    <col min="14856" max="14856" width="29.42578125" style="275" customWidth="1"/>
    <col min="14857" max="15105" width="9.140625" style="275"/>
    <col min="15106" max="15106" width="4.42578125" style="275" customWidth="1"/>
    <col min="15107" max="15107" width="26" style="275" customWidth="1"/>
    <col min="15108" max="15108" width="13.85546875" style="275" customWidth="1"/>
    <col min="15109" max="15110" width="21.28515625" style="275" customWidth="1"/>
    <col min="15111" max="15111" width="24.7109375" style="275" customWidth="1"/>
    <col min="15112" max="15112" width="29.42578125" style="275" customWidth="1"/>
    <col min="15113" max="15361" width="9.140625" style="275"/>
    <col min="15362" max="15362" width="4.42578125" style="275" customWidth="1"/>
    <col min="15363" max="15363" width="26" style="275" customWidth="1"/>
    <col min="15364" max="15364" width="13.85546875" style="275" customWidth="1"/>
    <col min="15365" max="15366" width="21.28515625" style="275" customWidth="1"/>
    <col min="15367" max="15367" width="24.7109375" style="275" customWidth="1"/>
    <col min="15368" max="15368" width="29.42578125" style="275" customWidth="1"/>
    <col min="15369" max="15617" width="9.140625" style="275"/>
    <col min="15618" max="15618" width="4.42578125" style="275" customWidth="1"/>
    <col min="15619" max="15619" width="26" style="275" customWidth="1"/>
    <col min="15620" max="15620" width="13.85546875" style="275" customWidth="1"/>
    <col min="15621" max="15622" width="21.28515625" style="275" customWidth="1"/>
    <col min="15623" max="15623" width="24.7109375" style="275" customWidth="1"/>
    <col min="15624" max="15624" width="29.42578125" style="275" customWidth="1"/>
    <col min="15625" max="15873" width="9.140625" style="275"/>
    <col min="15874" max="15874" width="4.42578125" style="275" customWidth="1"/>
    <col min="15875" max="15875" width="26" style="275" customWidth="1"/>
    <col min="15876" max="15876" width="13.85546875" style="275" customWidth="1"/>
    <col min="15877" max="15878" width="21.28515625" style="275" customWidth="1"/>
    <col min="15879" max="15879" width="24.7109375" style="275" customWidth="1"/>
    <col min="15880" max="15880" width="29.42578125" style="275" customWidth="1"/>
    <col min="15881" max="16129" width="9.140625" style="275"/>
    <col min="16130" max="16130" width="4.42578125" style="275" customWidth="1"/>
    <col min="16131" max="16131" width="26" style="275" customWidth="1"/>
    <col min="16132" max="16132" width="13.85546875" style="275" customWidth="1"/>
    <col min="16133" max="16134" width="21.28515625" style="275" customWidth="1"/>
    <col min="16135" max="16135" width="24.7109375" style="275" customWidth="1"/>
    <col min="16136" max="16136" width="29.42578125" style="275" customWidth="1"/>
    <col min="16137" max="16384" width="9.140625" style="275"/>
  </cols>
  <sheetData>
    <row r="1" spans="1:8" ht="15" x14ac:dyDescent="0.25">
      <c r="A1" s="274" t="s">
        <v>74</v>
      </c>
      <c r="H1" s="408" t="s">
        <v>154</v>
      </c>
    </row>
    <row r="3" spans="1:8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</row>
    <row r="4" spans="1:8" ht="13.5" thickBot="1" x14ac:dyDescent="0.25"/>
    <row r="5" spans="1:8" ht="35.25" customHeight="1" x14ac:dyDescent="0.2">
      <c r="A5" s="510" t="s">
        <v>75</v>
      </c>
      <c r="B5" s="512" t="s">
        <v>76</v>
      </c>
      <c r="C5" s="512" t="s">
        <v>77</v>
      </c>
      <c r="D5" s="514" t="s">
        <v>78</v>
      </c>
      <c r="E5" s="518"/>
      <c r="F5" s="514" t="s">
        <v>79</v>
      </c>
      <c r="G5" s="515"/>
      <c r="H5" s="516" t="s">
        <v>87</v>
      </c>
    </row>
    <row r="6" spans="1:8" ht="15.75" customHeight="1" thickBot="1" x14ac:dyDescent="0.25">
      <c r="A6" s="511"/>
      <c r="B6" s="513"/>
      <c r="C6" s="513"/>
      <c r="D6" s="407" t="s">
        <v>182</v>
      </c>
      <c r="E6" s="407" t="s">
        <v>183</v>
      </c>
      <c r="F6" s="407" t="s">
        <v>81</v>
      </c>
      <c r="G6" s="407" t="s">
        <v>88</v>
      </c>
      <c r="H6" s="517"/>
    </row>
    <row r="7" spans="1:8" x14ac:dyDescent="0.2">
      <c r="A7" s="277"/>
      <c r="B7" s="278"/>
      <c r="C7" s="278"/>
      <c r="D7" s="278"/>
      <c r="E7" s="278"/>
      <c r="F7" s="278"/>
      <c r="G7" s="278"/>
      <c r="H7" s="279"/>
    </row>
    <row r="8" spans="1:8" x14ac:dyDescent="0.2">
      <c r="A8" s="280"/>
      <c r="B8" s="281"/>
      <c r="C8" s="281"/>
      <c r="D8" s="281"/>
      <c r="E8" s="281"/>
      <c r="F8" s="281"/>
      <c r="G8" s="281"/>
      <c r="H8" s="282"/>
    </row>
    <row r="9" spans="1:8" x14ac:dyDescent="0.2">
      <c r="A9" s="280"/>
      <c r="B9" s="281"/>
      <c r="C9" s="281"/>
      <c r="D9" s="281"/>
      <c r="E9" s="281"/>
      <c r="F9" s="281"/>
      <c r="G9" s="281"/>
      <c r="H9" s="282"/>
    </row>
    <row r="10" spans="1:8" x14ac:dyDescent="0.2">
      <c r="A10" s="280"/>
      <c r="B10" s="281"/>
      <c r="C10" s="281"/>
      <c r="D10" s="281"/>
      <c r="E10" s="281"/>
      <c r="F10" s="281"/>
      <c r="G10" s="281"/>
      <c r="H10" s="282"/>
    </row>
    <row r="11" spans="1:8" x14ac:dyDescent="0.2">
      <c r="A11" s="280"/>
      <c r="B11" s="281"/>
      <c r="C11" s="281"/>
      <c r="D11" s="281"/>
      <c r="E11" s="281"/>
      <c r="F11" s="281"/>
      <c r="G11" s="281"/>
      <c r="H11" s="282"/>
    </row>
    <row r="12" spans="1:8" x14ac:dyDescent="0.2">
      <c r="A12" s="280"/>
      <c r="B12" s="281"/>
      <c r="C12" s="281"/>
      <c r="D12" s="281"/>
      <c r="E12" s="281"/>
      <c r="F12" s="281"/>
      <c r="G12" s="281"/>
      <c r="H12" s="282"/>
    </row>
    <row r="13" spans="1:8" x14ac:dyDescent="0.2">
      <c r="A13" s="280"/>
      <c r="B13" s="281"/>
      <c r="C13" s="281"/>
      <c r="D13" s="281"/>
      <c r="E13" s="281"/>
      <c r="F13" s="281"/>
      <c r="G13" s="281"/>
      <c r="H13" s="282"/>
    </row>
    <row r="14" spans="1:8" x14ac:dyDescent="0.2">
      <c r="A14" s="280"/>
      <c r="B14" s="281"/>
      <c r="C14" s="281"/>
      <c r="D14" s="281"/>
      <c r="E14" s="281"/>
      <c r="F14" s="281"/>
      <c r="G14" s="281"/>
      <c r="H14" s="282"/>
    </row>
    <row r="15" spans="1:8" x14ac:dyDescent="0.2">
      <c r="A15" s="280"/>
      <c r="B15" s="281"/>
      <c r="C15" s="281"/>
      <c r="D15" s="281"/>
      <c r="E15" s="281"/>
      <c r="F15" s="281"/>
      <c r="G15" s="281"/>
      <c r="H15" s="282"/>
    </row>
    <row r="16" spans="1:8" x14ac:dyDescent="0.2">
      <c r="A16" s="280"/>
      <c r="B16" s="281"/>
      <c r="C16" s="281"/>
      <c r="D16" s="281"/>
      <c r="E16" s="281"/>
      <c r="F16" s="281"/>
      <c r="G16" s="281"/>
      <c r="H16" s="282"/>
    </row>
    <row r="17" spans="1:8" x14ac:dyDescent="0.2">
      <c r="A17" s="280"/>
      <c r="B17" s="281"/>
      <c r="C17" s="281"/>
      <c r="D17" s="281"/>
      <c r="E17" s="281"/>
      <c r="F17" s="281"/>
      <c r="G17" s="281"/>
      <c r="H17" s="282"/>
    </row>
    <row r="18" spans="1:8" x14ac:dyDescent="0.2">
      <c r="A18" s="280"/>
      <c r="B18" s="281"/>
      <c r="C18" s="281"/>
      <c r="D18" s="281"/>
      <c r="E18" s="281"/>
      <c r="F18" s="281"/>
      <c r="G18" s="281"/>
      <c r="H18" s="282"/>
    </row>
    <row r="19" spans="1:8" x14ac:dyDescent="0.2">
      <c r="A19" s="280"/>
      <c r="B19" s="281"/>
      <c r="C19" s="281"/>
      <c r="D19" s="281"/>
      <c r="E19" s="281"/>
      <c r="F19" s="281"/>
      <c r="G19" s="281"/>
      <c r="H19" s="282"/>
    </row>
    <row r="20" spans="1:8" x14ac:dyDescent="0.2">
      <c r="A20" s="280"/>
      <c r="B20" s="281"/>
      <c r="C20" s="281"/>
      <c r="D20" s="281"/>
      <c r="E20" s="281"/>
      <c r="F20" s="281"/>
      <c r="G20" s="281"/>
      <c r="H20" s="282"/>
    </row>
    <row r="21" spans="1:8" x14ac:dyDescent="0.2">
      <c r="A21" s="280"/>
      <c r="B21" s="281"/>
      <c r="C21" s="281"/>
      <c r="D21" s="281"/>
      <c r="E21" s="281"/>
      <c r="F21" s="281"/>
      <c r="G21" s="281"/>
      <c r="H21" s="282"/>
    </row>
    <row r="22" spans="1:8" x14ac:dyDescent="0.2">
      <c r="A22" s="280"/>
      <c r="B22" s="281"/>
      <c r="C22" s="281"/>
      <c r="D22" s="281"/>
      <c r="E22" s="281"/>
      <c r="F22" s="281"/>
      <c r="G22" s="281"/>
      <c r="H22" s="282"/>
    </row>
    <row r="23" spans="1:8" x14ac:dyDescent="0.2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 x14ac:dyDescent="0.25">
      <c r="A24" s="283"/>
      <c r="B24" s="284"/>
      <c r="C24" s="284"/>
      <c r="D24" s="284"/>
      <c r="E24" s="284"/>
      <c r="F24" s="284"/>
      <c r="G24" s="284"/>
      <c r="H24" s="285"/>
    </row>
    <row r="26" spans="1:8" x14ac:dyDescent="0.2">
      <c r="A26" s="275" t="s">
        <v>14</v>
      </c>
    </row>
    <row r="27" spans="1:8" x14ac:dyDescent="0.2">
      <c r="B27" s="275" t="s">
        <v>83</v>
      </c>
    </row>
    <row r="29" spans="1:8" x14ac:dyDescent="0.2">
      <c r="A29" s="498" t="s">
        <v>84</v>
      </c>
      <c r="B29" s="498"/>
      <c r="C29" s="286"/>
      <c r="D29" s="287"/>
      <c r="E29" s="287"/>
      <c r="F29" s="287"/>
      <c r="G29" s="288"/>
      <c r="H29" s="286" t="s">
        <v>85</v>
      </c>
    </row>
    <row r="30" spans="1:8" x14ac:dyDescent="0.2">
      <c r="A30" s="286"/>
      <c r="B30" s="286"/>
      <c r="C30" s="286"/>
      <c r="D30" s="287"/>
      <c r="E30" s="287"/>
      <c r="F30" s="287"/>
      <c r="G30" s="287"/>
      <c r="H30" s="287"/>
    </row>
    <row r="31" spans="1:8" x14ac:dyDescent="0.2">
      <c r="A31" s="288"/>
      <c r="B31" s="289"/>
      <c r="C31" s="289"/>
      <c r="D31" s="286" t="s">
        <v>86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8" t="s">
        <v>155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4" t="s">
        <v>185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</row>
    <row r="5" spans="1:19" x14ac:dyDescent="0.25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524"/>
      <c r="N7" s="525"/>
      <c r="O7" s="477" t="s">
        <v>19</v>
      </c>
      <c r="P7" s="478"/>
      <c r="Q7" s="478"/>
      <c r="R7" s="478"/>
      <c r="S7" s="525"/>
    </row>
    <row r="8" spans="1:19" ht="22.5" customHeight="1" x14ac:dyDescent="0.25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176</v>
      </c>
      <c r="Q8" s="494" t="s">
        <v>177</v>
      </c>
      <c r="R8" s="494" t="s">
        <v>178</v>
      </c>
      <c r="S8" s="520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487"/>
      <c r="N9" s="489"/>
      <c r="O9" s="519"/>
      <c r="P9" s="497"/>
      <c r="Q9" s="495"/>
      <c r="R9" s="495"/>
      <c r="S9" s="521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9"/>
      <c r="Q17" s="410"/>
      <c r="R17" s="410"/>
      <c r="S17" s="50">
        <f t="shared" si="0"/>
        <v>0</v>
      </c>
    </row>
    <row r="18" spans="1:19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0</v>
      </c>
      <c r="L18" s="60">
        <f>SUM(L11:L17)</f>
        <v>0</v>
      </c>
      <c r="M18" s="60">
        <f>SUM(M11:M17)</f>
        <v>0</v>
      </c>
      <c r="N18" s="61">
        <f>SUM(N11:N17)</f>
        <v>0</v>
      </c>
      <c r="O18" s="62">
        <f t="shared" ref="O18:S18" si="1">SUM(O11:O17)</f>
        <v>0</v>
      </c>
      <c r="P18" s="61">
        <f t="shared" si="1"/>
        <v>0</v>
      </c>
      <c r="Q18" s="60">
        <f t="shared" si="1"/>
        <v>0</v>
      </c>
      <c r="R18" s="60">
        <f t="shared" si="1"/>
        <v>0</v>
      </c>
      <c r="S18" s="65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F1"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8" t="s">
        <v>156</v>
      </c>
    </row>
    <row r="2" spans="1:14" x14ac:dyDescent="0.25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186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477" t="s">
        <v>19</v>
      </c>
      <c r="N7" s="525"/>
    </row>
    <row r="8" spans="1:14" ht="22.5" customHeight="1" x14ac:dyDescent="0.25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187</v>
      </c>
      <c r="M8" s="480" t="s">
        <v>9</v>
      </c>
      <c r="N8" s="526" t="s">
        <v>188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519"/>
      <c r="N9" s="527"/>
    </row>
    <row r="10" spans="1:14" ht="15.75" thickBot="1" x14ac:dyDescent="0.3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0</v>
      </c>
      <c r="L18" s="60">
        <f>SUM(L11:L17)</f>
        <v>0</v>
      </c>
      <c r="M18" s="62">
        <f t="shared" ref="M18:N18" si="0">SUM(M11:M17)</f>
        <v>0</v>
      </c>
      <c r="N18" s="65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4" t="s">
        <v>74</v>
      </c>
      <c r="B1" s="301"/>
      <c r="D1" s="301"/>
      <c r="G1" s="301"/>
      <c r="I1" s="301"/>
      <c r="L1" s="528"/>
      <c r="M1" s="528"/>
      <c r="N1" s="408" t="s">
        <v>157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29" t="s">
        <v>189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1" t="s">
        <v>112</v>
      </c>
      <c r="B5" s="533" t="s">
        <v>113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114</v>
      </c>
      <c r="M5" s="537"/>
      <c r="N5" s="538"/>
      <c r="O5" s="538"/>
      <c r="P5" s="539"/>
    </row>
    <row r="6" spans="1:16" s="304" customFormat="1" ht="79.5" customHeight="1" x14ac:dyDescent="0.2">
      <c r="A6" s="532"/>
      <c r="B6" s="540" t="s">
        <v>190</v>
      </c>
      <c r="C6" s="541"/>
      <c r="D6" s="542" t="s">
        <v>191</v>
      </c>
      <c r="E6" s="543"/>
      <c r="F6" s="544" t="s">
        <v>115</v>
      </c>
      <c r="G6" s="546" t="s">
        <v>192</v>
      </c>
      <c r="H6" s="547"/>
      <c r="I6" s="548" t="s">
        <v>193</v>
      </c>
      <c r="J6" s="549"/>
      <c r="K6" s="550" t="s">
        <v>116</v>
      </c>
      <c r="L6" s="552" t="s">
        <v>194</v>
      </c>
      <c r="M6" s="553"/>
      <c r="N6" s="554" t="s">
        <v>195</v>
      </c>
      <c r="O6" s="555"/>
      <c r="P6" s="556" t="s">
        <v>117</v>
      </c>
    </row>
    <row r="7" spans="1:16" ht="26.25" customHeight="1" thickBot="1" x14ac:dyDescent="0.25">
      <c r="A7" s="532"/>
      <c r="B7" s="305" t="s">
        <v>110</v>
      </c>
      <c r="C7" s="306" t="s">
        <v>111</v>
      </c>
      <c r="D7" s="305" t="s">
        <v>110</v>
      </c>
      <c r="E7" s="306" t="s">
        <v>29</v>
      </c>
      <c r="F7" s="545"/>
      <c r="G7" s="307" t="s">
        <v>110</v>
      </c>
      <c r="H7" s="308" t="s">
        <v>111</v>
      </c>
      <c r="I7" s="309" t="s">
        <v>110</v>
      </c>
      <c r="J7" s="310" t="s">
        <v>29</v>
      </c>
      <c r="K7" s="551"/>
      <c r="L7" s="311" t="s">
        <v>110</v>
      </c>
      <c r="M7" s="312" t="s">
        <v>111</v>
      </c>
      <c r="N7" s="313" t="s">
        <v>110</v>
      </c>
      <c r="O7" s="314" t="s">
        <v>29</v>
      </c>
      <c r="P7" s="557"/>
    </row>
    <row r="8" spans="1:16" x14ac:dyDescent="0.2">
      <c r="A8" s="315" t="s">
        <v>118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119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120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121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122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123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124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125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126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127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128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344" t="s">
        <v>84</v>
      </c>
      <c r="B30" s="301"/>
      <c r="N30" s="345" t="s">
        <v>85</v>
      </c>
    </row>
    <row r="31" spans="1:16" x14ac:dyDescent="0.2">
      <c r="A31" s="346"/>
      <c r="B31" s="301"/>
      <c r="C31" s="301"/>
      <c r="D31" s="301"/>
      <c r="E31" s="301"/>
      <c r="L31" s="528"/>
      <c r="M31" s="528"/>
      <c r="N31" s="528"/>
    </row>
    <row r="32" spans="1:16" x14ac:dyDescent="0.2">
      <c r="A32" s="346"/>
      <c r="B32" s="301"/>
      <c r="C32" s="301"/>
      <c r="D32" s="301"/>
      <c r="E32" s="301"/>
      <c r="G32" s="344" t="s">
        <v>129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4" t="s">
        <v>74</v>
      </c>
      <c r="B1" s="301"/>
      <c r="D1" s="301"/>
      <c r="G1" s="301"/>
      <c r="I1" s="301"/>
      <c r="L1" s="528"/>
      <c r="M1" s="528"/>
      <c r="N1" s="408" t="s">
        <v>158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29" t="s">
        <v>196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1" t="s">
        <v>112</v>
      </c>
      <c r="B5" s="533" t="s">
        <v>113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114</v>
      </c>
      <c r="M5" s="537"/>
      <c r="N5" s="538"/>
      <c r="O5" s="538"/>
      <c r="P5" s="539"/>
    </row>
    <row r="6" spans="1:16" s="304" customFormat="1" ht="79.5" customHeight="1" x14ac:dyDescent="0.2">
      <c r="A6" s="532"/>
      <c r="B6" s="540" t="s">
        <v>190</v>
      </c>
      <c r="C6" s="541"/>
      <c r="D6" s="542" t="s">
        <v>191</v>
      </c>
      <c r="E6" s="543"/>
      <c r="F6" s="544" t="s">
        <v>115</v>
      </c>
      <c r="G6" s="546" t="s">
        <v>192</v>
      </c>
      <c r="H6" s="547"/>
      <c r="I6" s="548" t="s">
        <v>193</v>
      </c>
      <c r="J6" s="549"/>
      <c r="K6" s="550" t="s">
        <v>116</v>
      </c>
      <c r="L6" s="552" t="s">
        <v>194</v>
      </c>
      <c r="M6" s="553"/>
      <c r="N6" s="554" t="s">
        <v>195</v>
      </c>
      <c r="O6" s="555"/>
      <c r="P6" s="556" t="s">
        <v>117</v>
      </c>
    </row>
    <row r="7" spans="1:16" ht="26.25" customHeight="1" thickBot="1" x14ac:dyDescent="0.25">
      <c r="A7" s="532"/>
      <c r="B7" s="305" t="s">
        <v>110</v>
      </c>
      <c r="C7" s="306" t="s">
        <v>111</v>
      </c>
      <c r="D7" s="305" t="s">
        <v>110</v>
      </c>
      <c r="E7" s="306" t="s">
        <v>29</v>
      </c>
      <c r="F7" s="545"/>
      <c r="G7" s="307" t="s">
        <v>110</v>
      </c>
      <c r="H7" s="308" t="s">
        <v>111</v>
      </c>
      <c r="I7" s="309" t="s">
        <v>110</v>
      </c>
      <c r="J7" s="310" t="s">
        <v>29</v>
      </c>
      <c r="K7" s="551"/>
      <c r="L7" s="311" t="s">
        <v>110</v>
      </c>
      <c r="M7" s="312" t="s">
        <v>111</v>
      </c>
      <c r="N7" s="313" t="s">
        <v>110</v>
      </c>
      <c r="O7" s="314" t="s">
        <v>29</v>
      </c>
      <c r="P7" s="557"/>
    </row>
    <row r="8" spans="1:16" x14ac:dyDescent="0.2">
      <c r="A8" s="315" t="s">
        <v>118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119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120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121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122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123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124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125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126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127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128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344" t="s">
        <v>84</v>
      </c>
      <c r="B30" s="301"/>
      <c r="N30" s="345" t="s">
        <v>85</v>
      </c>
    </row>
    <row r="31" spans="1:16" x14ac:dyDescent="0.2">
      <c r="A31" s="346"/>
      <c r="B31" s="301"/>
      <c r="C31" s="301"/>
      <c r="D31" s="301"/>
      <c r="E31" s="301"/>
      <c r="L31" s="528"/>
      <c r="M31" s="528"/>
      <c r="N31" s="528"/>
    </row>
    <row r="32" spans="1:16" x14ac:dyDescent="0.2">
      <c r="A32" s="346"/>
      <c r="B32" s="301"/>
      <c r="C32" s="301"/>
      <c r="D32" s="301"/>
      <c r="E32" s="301"/>
      <c r="G32" s="344" t="s">
        <v>129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4" t="s">
        <v>74</v>
      </c>
      <c r="B1" s="301"/>
      <c r="D1" s="301"/>
      <c r="G1" s="301"/>
      <c r="I1" s="301"/>
      <c r="L1" s="528"/>
      <c r="M1" s="528"/>
      <c r="N1" s="408" t="s">
        <v>159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59" t="s">
        <v>197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1" t="s">
        <v>112</v>
      </c>
      <c r="B5" s="561" t="s">
        <v>113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114</v>
      </c>
      <c r="M5" s="537"/>
      <c r="N5" s="538"/>
      <c r="O5" s="538"/>
      <c r="P5" s="539"/>
    </row>
    <row r="6" spans="1:16" s="304" customFormat="1" ht="78" customHeight="1" x14ac:dyDescent="0.2">
      <c r="A6" s="532"/>
      <c r="B6" s="564" t="s">
        <v>198</v>
      </c>
      <c r="C6" s="565"/>
      <c r="D6" s="566" t="s">
        <v>199</v>
      </c>
      <c r="E6" s="567"/>
      <c r="F6" s="568" t="s">
        <v>115</v>
      </c>
      <c r="G6" s="570" t="s">
        <v>200</v>
      </c>
      <c r="H6" s="571"/>
      <c r="I6" s="572" t="s">
        <v>201</v>
      </c>
      <c r="J6" s="573"/>
      <c r="K6" s="574" t="s">
        <v>116</v>
      </c>
      <c r="L6" s="552" t="s">
        <v>202</v>
      </c>
      <c r="M6" s="553"/>
      <c r="N6" s="554" t="s">
        <v>203</v>
      </c>
      <c r="O6" s="555"/>
      <c r="P6" s="556" t="s">
        <v>117</v>
      </c>
    </row>
    <row r="7" spans="1:16" ht="26.25" thickBot="1" x14ac:dyDescent="0.25">
      <c r="A7" s="532"/>
      <c r="B7" s="349" t="s">
        <v>110</v>
      </c>
      <c r="C7" s="350" t="s">
        <v>111</v>
      </c>
      <c r="D7" s="351" t="s">
        <v>110</v>
      </c>
      <c r="E7" s="352" t="s">
        <v>29</v>
      </c>
      <c r="F7" s="569"/>
      <c r="G7" s="353" t="s">
        <v>110</v>
      </c>
      <c r="H7" s="354" t="s">
        <v>111</v>
      </c>
      <c r="I7" s="355" t="s">
        <v>110</v>
      </c>
      <c r="J7" s="356" t="s">
        <v>29</v>
      </c>
      <c r="K7" s="575"/>
      <c r="L7" s="311" t="s">
        <v>110</v>
      </c>
      <c r="M7" s="312" t="s">
        <v>111</v>
      </c>
      <c r="N7" s="313" t="s">
        <v>110</v>
      </c>
      <c r="O7" s="314" t="s">
        <v>29</v>
      </c>
      <c r="P7" s="557"/>
    </row>
    <row r="8" spans="1:16" x14ac:dyDescent="0.2">
      <c r="A8" s="315" t="s">
        <v>118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95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130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131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132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133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134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91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107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106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135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136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102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137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93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103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105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138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344" t="s">
        <v>84</v>
      </c>
      <c r="B30" s="301"/>
      <c r="N30" s="345" t="s">
        <v>85</v>
      </c>
    </row>
    <row r="31" spans="1:16" x14ac:dyDescent="0.2">
      <c r="A31" s="344"/>
      <c r="B31" s="301"/>
      <c r="C31" s="301"/>
      <c r="D31" s="301"/>
      <c r="E31" s="301"/>
      <c r="L31" s="528"/>
      <c r="M31" s="528"/>
      <c r="N31" s="528"/>
    </row>
    <row r="32" spans="1:16" x14ac:dyDescent="0.2">
      <c r="A32" s="346"/>
      <c r="B32" s="301"/>
      <c r="C32" s="301"/>
      <c r="D32" s="301"/>
      <c r="E32" s="301"/>
      <c r="G32" s="344" t="s">
        <v>129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4" t="s">
        <v>74</v>
      </c>
      <c r="B1" s="301"/>
      <c r="G1" s="301"/>
      <c r="J1" s="408" t="s">
        <v>160</v>
      </c>
      <c r="K1" s="302"/>
    </row>
    <row r="2" spans="1:11" x14ac:dyDescent="0.2">
      <c r="A2" s="287"/>
      <c r="B2" s="287"/>
      <c r="C2" s="287"/>
      <c r="G2" s="301"/>
      <c r="H2" s="287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74" t="s">
        <v>140</v>
      </c>
      <c r="B5" s="579" t="s">
        <v>198</v>
      </c>
      <c r="C5" s="580"/>
      <c r="D5" s="581" t="s">
        <v>205</v>
      </c>
      <c r="E5" s="581"/>
      <c r="F5" s="574" t="s">
        <v>115</v>
      </c>
      <c r="G5" s="582" t="s">
        <v>206</v>
      </c>
      <c r="H5" s="582"/>
      <c r="I5" s="583" t="s">
        <v>207</v>
      </c>
      <c r="J5" s="582"/>
      <c r="K5" s="550" t="s">
        <v>116</v>
      </c>
    </row>
    <row r="6" spans="1:11" ht="32.25" customHeight="1" thickBot="1" x14ac:dyDescent="0.25">
      <c r="A6" s="578"/>
      <c r="B6" s="291" t="s">
        <v>110</v>
      </c>
      <c r="C6" s="292" t="s">
        <v>111</v>
      </c>
      <c r="D6" s="291" t="s">
        <v>110</v>
      </c>
      <c r="E6" s="292" t="s">
        <v>29</v>
      </c>
      <c r="F6" s="578"/>
      <c r="G6" s="357" t="s">
        <v>110</v>
      </c>
      <c r="H6" s="358" t="s">
        <v>111</v>
      </c>
      <c r="I6" s="357" t="s">
        <v>110</v>
      </c>
      <c r="J6" s="358" t="s">
        <v>29</v>
      </c>
      <c r="K6" s="584"/>
    </row>
    <row r="7" spans="1:11" x14ac:dyDescent="0.2">
      <c r="A7" s="359" t="s">
        <v>141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142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96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143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144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145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146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98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133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147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134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137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148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106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586" t="s">
        <v>84</v>
      </c>
      <c r="B23" s="586"/>
      <c r="C23" s="301"/>
      <c r="I23" s="587" t="s">
        <v>85</v>
      </c>
      <c r="J23" s="587"/>
      <c r="K23" s="587"/>
    </row>
    <row r="24" spans="1:11" x14ac:dyDescent="0.2">
      <c r="A24" s="586"/>
      <c r="B24" s="586"/>
      <c r="C24" s="301"/>
      <c r="D24" s="301"/>
      <c r="E24" s="301"/>
      <c r="F24" s="301"/>
    </row>
    <row r="25" spans="1:11" x14ac:dyDescent="0.2">
      <c r="A25" s="586"/>
      <c r="B25" s="586"/>
      <c r="C25" s="301"/>
      <c r="D25" s="301"/>
      <c r="E25" s="301"/>
      <c r="F25" s="301"/>
    </row>
    <row r="26" spans="1:11" x14ac:dyDescent="0.2">
      <c r="C26" s="344"/>
      <c r="D26" s="344" t="s">
        <v>129</v>
      </c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B22" sqref="B22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4" t="s">
        <v>211</v>
      </c>
      <c r="B1" s="301"/>
      <c r="D1" s="301"/>
      <c r="E1" s="408" t="s">
        <v>161</v>
      </c>
      <c r="F1" s="302"/>
    </row>
    <row r="2" spans="1:6" ht="15" x14ac:dyDescent="0.25">
      <c r="A2" s="274" t="s">
        <v>212</v>
      </c>
      <c r="B2" s="301"/>
      <c r="D2" s="301"/>
      <c r="E2" s="408"/>
      <c r="F2" s="302"/>
    </row>
    <row r="3" spans="1:6" x14ac:dyDescent="0.2">
      <c r="B3" s="301"/>
      <c r="D3" s="301"/>
    </row>
    <row r="4" spans="1:6" ht="33" customHeight="1" x14ac:dyDescent="0.3">
      <c r="A4" s="559" t="s">
        <v>208</v>
      </c>
      <c r="B4" s="559"/>
      <c r="C4" s="559"/>
      <c r="D4" s="559"/>
      <c r="E4" s="559"/>
      <c r="F4" s="559"/>
    </row>
    <row r="5" spans="1:6" ht="13.5" thickBot="1" x14ac:dyDescent="0.25">
      <c r="A5" s="588"/>
      <c r="B5" s="588"/>
      <c r="C5" s="588"/>
    </row>
    <row r="6" spans="1:6" ht="66" customHeight="1" x14ac:dyDescent="0.2">
      <c r="A6" s="589" t="s">
        <v>149</v>
      </c>
      <c r="B6" s="591" t="s">
        <v>209</v>
      </c>
      <c r="C6" s="592"/>
      <c r="D6" s="593" t="s">
        <v>210</v>
      </c>
      <c r="E6" s="594"/>
      <c r="F6" s="573" t="s">
        <v>90</v>
      </c>
    </row>
    <row r="7" spans="1:6" ht="13.5" thickBot="1" x14ac:dyDescent="0.25">
      <c r="A7" s="590"/>
      <c r="B7" s="390" t="s">
        <v>110</v>
      </c>
      <c r="C7" s="391" t="s">
        <v>111</v>
      </c>
      <c r="D7" s="390" t="s">
        <v>110</v>
      </c>
      <c r="E7" s="392" t="s">
        <v>29</v>
      </c>
      <c r="F7" s="595"/>
    </row>
    <row r="8" spans="1:6" x14ac:dyDescent="0.2">
      <c r="A8" s="393" t="s">
        <v>150</v>
      </c>
      <c r="B8" s="394">
        <f>SUM(B9:B25)</f>
        <v>0</v>
      </c>
      <c r="C8" s="395">
        <f>SUM(C9:C25)</f>
        <v>0</v>
      </c>
      <c r="D8" s="293">
        <f>SUM(D9:D25)</f>
        <v>0</v>
      </c>
      <c r="E8" s="363">
        <f>SUM(E9:E25)</f>
        <v>0</v>
      </c>
      <c r="F8" s="411" t="e">
        <f>E8/C8</f>
        <v>#DIV/0!</v>
      </c>
    </row>
    <row r="9" spans="1:6" x14ac:dyDescent="0.2">
      <c r="A9" s="396" t="s">
        <v>95</v>
      </c>
      <c r="B9" s="397"/>
      <c r="C9" s="398"/>
      <c r="D9" s="296"/>
      <c r="E9" s="368"/>
      <c r="F9" s="412" t="e">
        <f t="shared" ref="F9:F25" si="0">E9/C9</f>
        <v>#DIV/0!</v>
      </c>
    </row>
    <row r="10" spans="1:6" x14ac:dyDescent="0.2">
      <c r="A10" s="396" t="s">
        <v>99</v>
      </c>
      <c r="B10" s="397"/>
      <c r="C10" s="398"/>
      <c r="D10" s="296"/>
      <c r="E10" s="368"/>
      <c r="F10" s="412" t="e">
        <f t="shared" si="0"/>
        <v>#DIV/0!</v>
      </c>
    </row>
    <row r="11" spans="1:6" x14ac:dyDescent="0.2">
      <c r="A11" s="396" t="s">
        <v>92</v>
      </c>
      <c r="B11" s="397"/>
      <c r="C11" s="398"/>
      <c r="D11" s="296"/>
      <c r="E11" s="368"/>
      <c r="F11" s="412" t="e">
        <f t="shared" si="0"/>
        <v>#DIV/0!</v>
      </c>
    </row>
    <row r="12" spans="1:6" x14ac:dyDescent="0.2">
      <c r="A12" s="396" t="s">
        <v>100</v>
      </c>
      <c r="B12" s="397"/>
      <c r="C12" s="398"/>
      <c r="D12" s="296"/>
      <c r="E12" s="368"/>
      <c r="F12" s="412" t="e">
        <f t="shared" si="0"/>
        <v>#DIV/0!</v>
      </c>
    </row>
    <row r="13" spans="1:6" x14ac:dyDescent="0.2">
      <c r="A13" s="396" t="s">
        <v>98</v>
      </c>
      <c r="B13" s="397"/>
      <c r="C13" s="398"/>
      <c r="D13" s="296"/>
      <c r="E13" s="368"/>
      <c r="F13" s="412" t="e">
        <f t="shared" si="0"/>
        <v>#DIV/0!</v>
      </c>
    </row>
    <row r="14" spans="1:6" x14ac:dyDescent="0.2">
      <c r="A14" s="396" t="s">
        <v>96</v>
      </c>
      <c r="B14" s="397"/>
      <c r="C14" s="398"/>
      <c r="D14" s="296"/>
      <c r="E14" s="368"/>
      <c r="F14" s="412" t="e">
        <f t="shared" si="0"/>
        <v>#DIV/0!</v>
      </c>
    </row>
    <row r="15" spans="1:6" x14ac:dyDescent="0.2">
      <c r="A15" s="396" t="s">
        <v>94</v>
      </c>
      <c r="B15" s="397"/>
      <c r="C15" s="398"/>
      <c r="D15" s="296"/>
      <c r="E15" s="368"/>
      <c r="F15" s="412" t="e">
        <f t="shared" si="0"/>
        <v>#DIV/0!</v>
      </c>
    </row>
    <row r="16" spans="1:6" x14ac:dyDescent="0.2">
      <c r="A16" s="396" t="s">
        <v>106</v>
      </c>
      <c r="B16" s="397"/>
      <c r="C16" s="398"/>
      <c r="D16" s="296"/>
      <c r="E16" s="368"/>
      <c r="F16" s="412" t="e">
        <f t="shared" si="0"/>
        <v>#DIV/0!</v>
      </c>
    </row>
    <row r="17" spans="1:6" x14ac:dyDescent="0.2">
      <c r="A17" s="396" t="s">
        <v>107</v>
      </c>
      <c r="B17" s="397"/>
      <c r="C17" s="398"/>
      <c r="D17" s="296"/>
      <c r="E17" s="368"/>
      <c r="F17" s="412" t="e">
        <f t="shared" si="0"/>
        <v>#DIV/0!</v>
      </c>
    </row>
    <row r="18" spans="1:6" x14ac:dyDescent="0.2">
      <c r="A18" s="396" t="s">
        <v>104</v>
      </c>
      <c r="B18" s="397"/>
      <c r="C18" s="398"/>
      <c r="D18" s="296"/>
      <c r="E18" s="368"/>
      <c r="F18" s="412" t="e">
        <f t="shared" si="0"/>
        <v>#DIV/0!</v>
      </c>
    </row>
    <row r="19" spans="1:6" x14ac:dyDescent="0.2">
      <c r="A19" s="396" t="s">
        <v>102</v>
      </c>
      <c r="B19" s="397"/>
      <c r="C19" s="398"/>
      <c r="D19" s="296"/>
      <c r="E19" s="368"/>
      <c r="F19" s="412" t="e">
        <f t="shared" si="0"/>
        <v>#DIV/0!</v>
      </c>
    </row>
    <row r="20" spans="1:6" x14ac:dyDescent="0.2">
      <c r="A20" s="396" t="s">
        <v>109</v>
      </c>
      <c r="B20" s="397"/>
      <c r="C20" s="398"/>
      <c r="D20" s="296"/>
      <c r="E20" s="368"/>
      <c r="F20" s="412" t="e">
        <f t="shared" si="0"/>
        <v>#DIV/0!</v>
      </c>
    </row>
    <row r="21" spans="1:6" x14ac:dyDescent="0.2">
      <c r="A21" s="396" t="s">
        <v>91</v>
      </c>
      <c r="B21" s="397"/>
      <c r="C21" s="398"/>
      <c r="D21" s="296"/>
      <c r="E21" s="368"/>
      <c r="F21" s="412" t="e">
        <f t="shared" si="0"/>
        <v>#DIV/0!</v>
      </c>
    </row>
    <row r="22" spans="1:6" x14ac:dyDescent="0.2">
      <c r="A22" s="396" t="s">
        <v>97</v>
      </c>
      <c r="B22" s="397"/>
      <c r="C22" s="398"/>
      <c r="D22" s="296"/>
      <c r="E22" s="368"/>
      <c r="F22" s="412" t="e">
        <f t="shared" si="0"/>
        <v>#DIV/0!</v>
      </c>
    </row>
    <row r="23" spans="1:6" x14ac:dyDescent="0.2">
      <c r="A23" s="396" t="s">
        <v>101</v>
      </c>
      <c r="B23" s="397"/>
      <c r="C23" s="398"/>
      <c r="D23" s="296"/>
      <c r="E23" s="368"/>
      <c r="F23" s="412" t="e">
        <f t="shared" si="0"/>
        <v>#DIV/0!</v>
      </c>
    </row>
    <row r="24" spans="1:6" x14ac:dyDescent="0.2">
      <c r="A24" s="396" t="s">
        <v>105</v>
      </c>
      <c r="B24" s="397"/>
      <c r="C24" s="398"/>
      <c r="D24" s="296"/>
      <c r="E24" s="368"/>
      <c r="F24" s="412" t="e">
        <f t="shared" si="0"/>
        <v>#DIV/0!</v>
      </c>
    </row>
    <row r="25" spans="1:6" ht="13.5" thickBot="1" x14ac:dyDescent="0.25">
      <c r="A25" s="399" t="s">
        <v>93</v>
      </c>
      <c r="B25" s="400"/>
      <c r="C25" s="401"/>
      <c r="D25" s="299"/>
      <c r="E25" s="383"/>
      <c r="F25" s="413" t="e">
        <f t="shared" si="0"/>
        <v>#DIV/0!</v>
      </c>
    </row>
    <row r="26" spans="1:6" x14ac:dyDescent="0.2">
      <c r="A26" s="558"/>
      <c r="B26" s="558"/>
      <c r="C26" s="558"/>
      <c r="D26" s="558"/>
      <c r="E26" s="558"/>
      <c r="F26" s="558"/>
    </row>
    <row r="27" spans="1:6" x14ac:dyDescent="0.2">
      <c r="A27" s="586" t="s">
        <v>84</v>
      </c>
      <c r="B27" s="586"/>
      <c r="C27" s="301"/>
      <c r="E27" s="345" t="s">
        <v>85</v>
      </c>
    </row>
    <row r="28" spans="1:6" x14ac:dyDescent="0.2">
      <c r="A28" s="586"/>
      <c r="B28" s="586"/>
      <c r="C28" s="301"/>
      <c r="D28" s="301"/>
      <c r="E28" s="301"/>
      <c r="F28" s="301"/>
    </row>
    <row r="29" spans="1:6" x14ac:dyDescent="0.2">
      <c r="A29" s="586"/>
      <c r="B29" s="586"/>
      <c r="C29" s="301"/>
      <c r="D29" s="301"/>
      <c r="E29" s="301"/>
      <c r="F29" s="301"/>
    </row>
    <row r="30" spans="1:6" x14ac:dyDescent="0.2">
      <c r="B30" s="344" t="s">
        <v>86</v>
      </c>
      <c r="C30" s="344"/>
      <c r="D30" s="347"/>
    </row>
  </sheetData>
  <mergeCells count="10">
    <mergeCell ref="A26:F26"/>
    <mergeCell ref="A27:B27"/>
    <mergeCell ref="A28:B28"/>
    <mergeCell ref="A29:B29"/>
    <mergeCell ref="A4:F4"/>
    <mergeCell ref="A5:C5"/>
    <mergeCell ref="A6:A7"/>
    <mergeCell ref="B6:C6"/>
    <mergeCell ref="D6:E6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2021-10-04T08:48:40Z</dcterms:modified>
</cp:coreProperties>
</file>