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9440" windowHeight="8010" activeTab="1"/>
  </bookViews>
  <sheets>
    <sheet name="Anexa 2" sheetId="1" r:id="rId1"/>
    <sheet name="Anexa 4" sheetId="3" r:id="rId2"/>
  </sheets>
  <calcPr calcId="124519"/>
</workbook>
</file>

<file path=xl/calcChain.xml><?xml version="1.0" encoding="utf-8"?>
<calcChain xmlns="http://schemas.openxmlformats.org/spreadsheetml/2006/main">
  <c r="L21" i="3"/>
  <c r="M21" s="1"/>
  <c r="K21"/>
  <c r="M20"/>
  <c r="M19"/>
  <c r="M18"/>
  <c r="M17"/>
  <c r="M16"/>
  <c r="M15"/>
  <c r="M14"/>
  <c r="L21" i="1"/>
  <c r="K21"/>
  <c r="M15"/>
  <c r="M16"/>
  <c r="M17"/>
  <c r="M18"/>
  <c r="M19"/>
  <c r="M20"/>
  <c r="M14"/>
  <c r="M21"/>
</calcChain>
</file>

<file path=xl/sharedStrings.xml><?xml version="1.0" encoding="utf-8"?>
<sst xmlns="http://schemas.openxmlformats.org/spreadsheetml/2006/main" count="94" uniqueCount="55">
  <si>
    <t>Nr. crt.</t>
  </si>
  <si>
    <t>Denumirea operatorului economic</t>
  </si>
  <si>
    <t>CIF/CUI</t>
  </si>
  <si>
    <t>Date de contact ale operatorului economic</t>
  </si>
  <si>
    <t>Persoana de contact din partea operatorului economic</t>
  </si>
  <si>
    <t>Solicitarea de școlarizare</t>
  </si>
  <si>
    <t>Repartizarea cifrei de școlarizare în învățământul dual</t>
  </si>
  <si>
    <t>e-mail</t>
  </si>
  <si>
    <t>telefon</t>
  </si>
  <si>
    <t>Numele şi prenumele, Funcția</t>
  </si>
  <si>
    <t>Domeniul de bază</t>
  </si>
  <si>
    <t>Calificarea profesională</t>
  </si>
  <si>
    <t>Nr. locuri solicitate</t>
  </si>
  <si>
    <t>Nr. locuri</t>
  </si>
  <si>
    <t>Gradul de satisfacere a solicitărilor</t>
  </si>
  <si>
    <t>Unitatea de învățământ</t>
  </si>
  <si>
    <r>
      <t>Observații</t>
    </r>
    <r>
      <rPr>
        <b/>
        <vertAlign val="superscript"/>
        <sz val="10"/>
        <color indexed="8"/>
        <rFont val="Times New Roman"/>
        <family val="1"/>
      </rPr>
      <t>2)</t>
    </r>
  </si>
  <si>
    <t xml:space="preserve">                                                                                                                                                                       Total</t>
  </si>
  <si>
    <t xml:space="preserve"> </t>
  </si>
  <si>
    <t>(numele și prenumele) Semnătura</t>
  </si>
  <si>
    <t xml:space="preserve">(numele și prenumele) Semnătura  </t>
  </si>
  <si>
    <t>Anexa nr. 2 la OME 5513/28.10.2021</t>
  </si>
  <si>
    <r>
      <t>Observații</t>
    </r>
    <r>
      <rPr>
        <b/>
        <vertAlign val="superscript"/>
        <sz val="10"/>
        <color indexed="8"/>
        <rFont val="Times New Roman"/>
        <family val="1"/>
      </rPr>
      <t>1)</t>
    </r>
  </si>
  <si>
    <r>
      <t xml:space="preserve">1) </t>
    </r>
    <r>
      <rPr>
        <sz val="10"/>
        <color indexed="8"/>
        <rFont val="Times New Roman"/>
        <family val="1"/>
      </rPr>
      <t>Se completează cu argumente în cazul în care numărul de locuri din propunerea de ofertă de școlarizare nu satisface integral solicitarea de școlarizare din partea operatorilor economici.</t>
    </r>
  </si>
  <si>
    <t>Notă:</t>
  </si>
  <si>
    <t>Anexa nr. 4 la OME 5513/28.10.2021</t>
  </si>
  <si>
    <r>
      <t xml:space="preserve">Repartizarea cifrei de școlarizare în învățământul </t>
    </r>
    <r>
      <rPr>
        <b/>
        <sz val="10"/>
        <color indexed="10"/>
        <rFont val="Times New Roman"/>
        <family val="1"/>
      </rPr>
      <t>profesional</t>
    </r>
  </si>
  <si>
    <t>Învățământul dual pentru anul școlar 2022-2023</t>
  </si>
  <si>
    <r>
      <t xml:space="preserve">Învățământul </t>
    </r>
    <r>
      <rPr>
        <b/>
        <sz val="12"/>
        <color indexed="10"/>
        <rFont val="Times New Roman"/>
        <family val="1"/>
      </rPr>
      <t xml:space="preserve">profesional, </t>
    </r>
    <r>
      <rPr>
        <b/>
        <sz val="12"/>
        <color indexed="8"/>
        <rFont val="Times New Roman"/>
        <family val="1"/>
      </rPr>
      <t>pentru anul școlar 2022-2023</t>
    </r>
  </si>
  <si>
    <t>Director,</t>
  </si>
  <si>
    <t>Secretar,</t>
  </si>
  <si>
    <t>1.</t>
  </si>
  <si>
    <t>SC "SERVCOM AMICII" SRL</t>
  </si>
  <si>
    <t>RO2152579</t>
  </si>
  <si>
    <t>Stancu Constantin, administrator</t>
  </si>
  <si>
    <t>Turism și alimentație</t>
  </si>
  <si>
    <t>Ospătar (chelner), vânzător în unități de alimentație</t>
  </si>
  <si>
    <t>Liceul Tehnologic "Retezat" Uricani</t>
  </si>
  <si>
    <t xml:space="preserve">2. </t>
  </si>
  <si>
    <t>SC "PRYANI" SRL</t>
  </si>
  <si>
    <t>RO25142477</t>
  </si>
  <si>
    <t>3.</t>
  </si>
  <si>
    <t>SC "CRIS-MIRON COMPANY" SRL</t>
  </si>
  <si>
    <t>RO18956324</t>
  </si>
  <si>
    <t>crissmiron@yahoo.com</t>
  </si>
  <si>
    <t>Fabricarea produselor din lemn</t>
  </si>
  <si>
    <t>Tâmplar universal</t>
  </si>
  <si>
    <t>Brăilă Cristian Ionel, administrator</t>
  </si>
  <si>
    <t>-</t>
  </si>
  <si>
    <t>Pricob Anda,                   administrator</t>
  </si>
  <si>
    <t>Prof. Rebeleş Daniel Ionel Călin</t>
  </si>
  <si>
    <t xml:space="preserve">Ursu Adriana </t>
  </si>
  <si>
    <t xml:space="preserve">Nu este cazul. </t>
  </si>
  <si>
    <t>Nr. 2752/1 / 23.11.2021</t>
  </si>
  <si>
    <t>Nr. 2752 / 23.11.2021</t>
  </si>
</sst>
</file>

<file path=xl/styles.xml><?xml version="1.0" encoding="utf-8"?>
<styleSheet xmlns="http://schemas.openxmlformats.org/spreadsheetml/2006/main">
  <numFmts count="1">
    <numFmt numFmtId="164" formatCode="0.0%"/>
  </numFmts>
  <fonts count="16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vertAlign val="superscript"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10"/>
      <name val="Times New Roman"/>
      <family val="1"/>
    </font>
    <font>
      <b/>
      <sz val="12"/>
      <color indexed="10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9.5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sz val="6.5"/>
      <color theme="1"/>
      <name val="Times New Roman"/>
      <family val="1"/>
    </font>
    <font>
      <u/>
      <sz val="11"/>
      <color theme="10"/>
      <name val="Calibri"/>
      <family val="2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6" fillId="0" borderId="0" xfId="0" applyFont="1"/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horizontal="left" vertical="center" indent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6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164" fontId="7" fillId="0" borderId="7" xfId="0" applyNumberFormat="1" applyFont="1" applyBorder="1" applyAlignment="1">
      <alignment vertical="center" wrapText="1"/>
    </xf>
    <xf numFmtId="164" fontId="7" fillId="0" borderId="23" xfId="0" applyNumberFormat="1" applyFont="1" applyBorder="1" applyAlignment="1">
      <alignment vertical="center" wrapText="1"/>
    </xf>
    <xf numFmtId="164" fontId="7" fillId="0" borderId="21" xfId="0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164" fontId="7" fillId="0" borderId="23" xfId="0" applyNumberFormat="1" applyFont="1" applyBorder="1" applyAlignment="1">
      <alignment horizontal="center" vertical="center" wrapText="1"/>
    </xf>
    <xf numFmtId="164" fontId="7" fillId="0" borderId="21" xfId="0" applyNumberFormat="1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1" applyBorder="1" applyAlignment="1" applyProtection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left" vertical="center"/>
    </xf>
    <xf numFmtId="0" fontId="6" fillId="0" borderId="0" xfId="0" applyFont="1" applyAlignment="1"/>
    <xf numFmtId="0" fontId="13" fillId="0" borderId="0" xfId="0" applyFont="1" applyAlignment="1">
      <alignment horizontal="left" vertical="center"/>
    </xf>
    <xf numFmtId="0" fontId="8" fillId="0" borderId="3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crissmiron@yahoo.com" TargetMode="External"/><Relationship Id="rId1" Type="http://schemas.openxmlformats.org/officeDocument/2006/relationships/hyperlink" Target="mailto:crissmiro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workbookViewId="0">
      <selection activeCell="B2" sqref="B2:C3"/>
    </sheetView>
  </sheetViews>
  <sheetFormatPr defaultRowHeight="15"/>
  <cols>
    <col min="1" max="1" width="4.28515625" customWidth="1"/>
    <col min="2" max="2" width="21.85546875" customWidth="1"/>
    <col min="6" max="6" width="21.42578125" customWidth="1"/>
    <col min="9" max="9" width="14.85546875" customWidth="1"/>
    <col min="10" max="10" width="20.28515625" customWidth="1"/>
    <col min="12" max="12" width="6.28515625" customWidth="1"/>
    <col min="13" max="13" width="14.5703125" customWidth="1"/>
    <col min="14" max="14" width="18.5703125" customWidth="1"/>
    <col min="15" max="15" width="11.42578125" customWidth="1"/>
  </cols>
  <sheetData>
    <row r="1" spans="1:15">
      <c r="N1" s="20" t="s">
        <v>21</v>
      </c>
    </row>
    <row r="2" spans="1:15">
      <c r="B2" s="21" t="s">
        <v>37</v>
      </c>
      <c r="F2" s="21"/>
      <c r="J2" s="21"/>
      <c r="N2" s="20"/>
    </row>
    <row r="3" spans="1:15">
      <c r="B3" s="21" t="s">
        <v>53</v>
      </c>
      <c r="F3" s="21"/>
      <c r="J3" s="21"/>
      <c r="N3" s="20"/>
    </row>
    <row r="4" spans="1:15">
      <c r="B4" s="22"/>
      <c r="F4" s="22"/>
      <c r="J4" s="21"/>
      <c r="N4" s="20"/>
    </row>
    <row r="5" spans="1:15">
      <c r="B5" s="22"/>
      <c r="F5" s="22"/>
      <c r="J5" s="22"/>
    </row>
    <row r="6" spans="1:15">
      <c r="B6" s="22"/>
      <c r="F6" s="22"/>
      <c r="J6" s="22"/>
    </row>
    <row r="7" spans="1:15">
      <c r="B7" s="22"/>
      <c r="J7" s="22"/>
    </row>
    <row r="8" spans="1:15">
      <c r="B8" s="22"/>
      <c r="J8" s="22"/>
    </row>
    <row r="9" spans="1:15" ht="15.75">
      <c r="A9" s="68" t="s">
        <v>27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</row>
    <row r="10" spans="1:15" ht="15.75">
      <c r="B10" s="67" t="s">
        <v>52</v>
      </c>
    </row>
    <row r="11" spans="1:15" ht="15.75" thickBot="1"/>
    <row r="12" spans="1:15" ht="25.5" customHeight="1">
      <c r="A12" s="73" t="s">
        <v>0</v>
      </c>
      <c r="B12" s="75" t="s">
        <v>1</v>
      </c>
      <c r="C12" s="77" t="s">
        <v>2</v>
      </c>
      <c r="D12" s="77" t="s">
        <v>3</v>
      </c>
      <c r="E12" s="77"/>
      <c r="F12" s="77" t="s">
        <v>4</v>
      </c>
      <c r="G12" s="77"/>
      <c r="H12" s="79"/>
      <c r="I12" s="75" t="s">
        <v>5</v>
      </c>
      <c r="J12" s="77"/>
      <c r="K12" s="80"/>
      <c r="L12" s="81" t="s">
        <v>6</v>
      </c>
      <c r="M12" s="82"/>
      <c r="N12" s="82"/>
      <c r="O12" s="83"/>
    </row>
    <row r="13" spans="1:15" ht="39" thickBot="1">
      <c r="A13" s="74"/>
      <c r="B13" s="76"/>
      <c r="C13" s="78"/>
      <c r="D13" s="10" t="s">
        <v>7</v>
      </c>
      <c r="E13" s="10" t="s">
        <v>8</v>
      </c>
      <c r="F13" s="10" t="s">
        <v>9</v>
      </c>
      <c r="G13" s="10" t="s">
        <v>7</v>
      </c>
      <c r="H13" s="11" t="s">
        <v>8</v>
      </c>
      <c r="I13" s="19" t="s">
        <v>10</v>
      </c>
      <c r="J13" s="10" t="s">
        <v>11</v>
      </c>
      <c r="K13" s="16" t="s">
        <v>12</v>
      </c>
      <c r="L13" s="19" t="s">
        <v>13</v>
      </c>
      <c r="M13" s="10" t="s">
        <v>14</v>
      </c>
      <c r="N13" s="10" t="s">
        <v>15</v>
      </c>
      <c r="O13" s="11" t="s">
        <v>16</v>
      </c>
    </row>
    <row r="14" spans="1:15">
      <c r="A14" s="12"/>
      <c r="B14" s="7"/>
      <c r="C14" s="8"/>
      <c r="D14" s="8"/>
      <c r="E14" s="8"/>
      <c r="F14" s="8"/>
      <c r="G14" s="8"/>
      <c r="H14" s="9"/>
      <c r="I14" s="7"/>
      <c r="J14" s="8"/>
      <c r="K14" s="17"/>
      <c r="L14" s="7"/>
      <c r="M14" s="36" t="e">
        <f>L14/K14</f>
        <v>#DIV/0!</v>
      </c>
      <c r="N14" s="8"/>
      <c r="O14" s="9"/>
    </row>
    <row r="15" spans="1:15">
      <c r="A15" s="13"/>
      <c r="B15" s="3"/>
      <c r="C15" s="2"/>
      <c r="D15" s="2"/>
      <c r="E15" s="2"/>
      <c r="F15" s="2"/>
      <c r="G15" s="2"/>
      <c r="H15" s="4"/>
      <c r="I15" s="3"/>
      <c r="J15" s="2"/>
      <c r="K15" s="18"/>
      <c r="L15" s="3"/>
      <c r="M15" s="36" t="e">
        <f t="shared" ref="M15:M21" si="0">L15/K15</f>
        <v>#DIV/0!</v>
      </c>
      <c r="N15" s="2"/>
      <c r="O15" s="4"/>
    </row>
    <row r="16" spans="1:15">
      <c r="A16" s="13"/>
      <c r="B16" s="3"/>
      <c r="C16" s="2"/>
      <c r="D16" s="2"/>
      <c r="E16" s="2"/>
      <c r="F16" s="2"/>
      <c r="G16" s="2"/>
      <c r="H16" s="4"/>
      <c r="I16" s="3"/>
      <c r="J16" s="2"/>
      <c r="K16" s="18"/>
      <c r="L16" s="3"/>
      <c r="M16" s="36" t="e">
        <f t="shared" si="0"/>
        <v>#DIV/0!</v>
      </c>
      <c r="N16" s="2"/>
      <c r="O16" s="4"/>
    </row>
    <row r="17" spans="1:15">
      <c r="A17" s="13"/>
      <c r="B17" s="3"/>
      <c r="C17" s="2"/>
      <c r="D17" s="2"/>
      <c r="E17" s="2"/>
      <c r="F17" s="2"/>
      <c r="G17" s="2"/>
      <c r="H17" s="4"/>
      <c r="I17" s="3"/>
      <c r="J17" s="2"/>
      <c r="K17" s="18"/>
      <c r="L17" s="3"/>
      <c r="M17" s="36" t="e">
        <f t="shared" si="0"/>
        <v>#DIV/0!</v>
      </c>
      <c r="N17" s="2"/>
      <c r="O17" s="4"/>
    </row>
    <row r="18" spans="1:15">
      <c r="A18" s="13"/>
      <c r="B18" s="3"/>
      <c r="C18" s="2"/>
      <c r="D18" s="2"/>
      <c r="E18" s="2"/>
      <c r="F18" s="2"/>
      <c r="G18" s="2"/>
      <c r="H18" s="4"/>
      <c r="I18" s="3"/>
      <c r="J18" s="2"/>
      <c r="K18" s="18"/>
      <c r="L18" s="3"/>
      <c r="M18" s="36" t="e">
        <f t="shared" si="0"/>
        <v>#DIV/0!</v>
      </c>
      <c r="N18" s="2"/>
      <c r="O18" s="4"/>
    </row>
    <row r="19" spans="1:15">
      <c r="A19" s="13"/>
      <c r="B19" s="3"/>
      <c r="C19" s="2"/>
      <c r="D19" s="2"/>
      <c r="E19" s="2"/>
      <c r="F19" s="2"/>
      <c r="G19" s="2"/>
      <c r="H19" s="4"/>
      <c r="I19" s="3"/>
      <c r="J19" s="2"/>
      <c r="K19" s="18"/>
      <c r="L19" s="3"/>
      <c r="M19" s="36" t="e">
        <f t="shared" si="0"/>
        <v>#DIV/0!</v>
      </c>
      <c r="N19" s="2"/>
      <c r="O19" s="4"/>
    </row>
    <row r="20" spans="1:15" ht="15.75" thickBot="1">
      <c r="A20" s="14"/>
      <c r="B20" s="15"/>
      <c r="C20" s="5"/>
      <c r="D20" s="5"/>
      <c r="E20" s="5"/>
      <c r="F20" s="5"/>
      <c r="G20" s="5"/>
      <c r="H20" s="6"/>
      <c r="I20" s="15"/>
      <c r="J20" s="5"/>
      <c r="K20" s="28"/>
      <c r="L20" s="30"/>
      <c r="M20" s="37" t="e">
        <f t="shared" si="0"/>
        <v>#DIV/0!</v>
      </c>
      <c r="N20" s="31"/>
      <c r="O20" s="32"/>
    </row>
    <row r="21" spans="1:15" ht="15.75" thickBot="1">
      <c r="A21" s="84" t="s">
        <v>17</v>
      </c>
      <c r="B21" s="85"/>
      <c r="C21" s="85"/>
      <c r="D21" s="85"/>
      <c r="E21" s="85"/>
      <c r="F21" s="85"/>
      <c r="G21" s="85"/>
      <c r="H21" s="85"/>
      <c r="I21" s="85"/>
      <c r="J21" s="85"/>
      <c r="K21" s="29">
        <f>SUM(K14:K20)</f>
        <v>0</v>
      </c>
      <c r="L21" s="33">
        <f>SUM(L14:L20)</f>
        <v>0</v>
      </c>
      <c r="M21" s="38" t="e">
        <f t="shared" si="0"/>
        <v>#DIV/0!</v>
      </c>
      <c r="N21" s="34"/>
      <c r="O21" s="35"/>
    </row>
    <row r="23" spans="1:15" s="1" customFormat="1" ht="15.75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</row>
    <row r="24" spans="1:15" s="1" customFormat="1">
      <c r="A24" s="72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</row>
    <row r="25" spans="1:15" s="1" customFormat="1" ht="15.75">
      <c r="A25" s="24" t="s">
        <v>29</v>
      </c>
      <c r="E25" s="51"/>
      <c r="H25" s="51"/>
      <c r="J25" s="39" t="s">
        <v>30</v>
      </c>
      <c r="K25" s="51"/>
      <c r="L25" s="51"/>
      <c r="M25" s="51"/>
    </row>
    <row r="26" spans="1:15" s="1" customFormat="1" ht="15.75">
      <c r="A26" s="24" t="s">
        <v>50</v>
      </c>
      <c r="E26" s="51"/>
      <c r="H26" s="51"/>
      <c r="J26" s="1" t="s">
        <v>51</v>
      </c>
      <c r="K26" s="51"/>
      <c r="L26" s="51"/>
      <c r="M26" s="51"/>
    </row>
    <row r="27" spans="1:15" s="1" customFormat="1">
      <c r="A27" s="26" t="s">
        <v>20</v>
      </c>
      <c r="E27" s="51"/>
      <c r="H27" s="51"/>
      <c r="J27" s="23" t="s">
        <v>19</v>
      </c>
      <c r="K27" s="51"/>
      <c r="L27" s="51"/>
      <c r="M27" s="51"/>
    </row>
    <row r="28" spans="1:15" s="1" customFormat="1">
      <c r="A28" s="27"/>
      <c r="B28"/>
      <c r="C28"/>
      <c r="D28"/>
      <c r="E28" s="45"/>
      <c r="F28"/>
      <c r="G28"/>
      <c r="H28" s="45"/>
      <c r="I28"/>
      <c r="J28"/>
      <c r="K28" s="45"/>
      <c r="L28" s="45"/>
      <c r="M28" s="45"/>
      <c r="N28"/>
      <c r="O28"/>
    </row>
    <row r="29" spans="1:15">
      <c r="A29" s="27"/>
    </row>
    <row r="30" spans="1:15">
      <c r="B30" s="22" t="s">
        <v>18</v>
      </c>
    </row>
    <row r="31" spans="1:15">
      <c r="B31" s="22"/>
    </row>
    <row r="32" spans="1:15">
      <c r="B32" s="22"/>
    </row>
    <row r="38" spans="2:2">
      <c r="B38" s="22" t="s">
        <v>18</v>
      </c>
    </row>
    <row r="39" spans="2:2">
      <c r="B39" s="22"/>
    </row>
    <row r="40" spans="2:2">
      <c r="B40" s="22"/>
    </row>
  </sheetData>
  <mergeCells count="11">
    <mergeCell ref="A9:O9"/>
    <mergeCell ref="A23:O23"/>
    <mergeCell ref="A24:O24"/>
    <mergeCell ref="A12:A13"/>
    <mergeCell ref="B12:B13"/>
    <mergeCell ref="C12:C13"/>
    <mergeCell ref="D12:E12"/>
    <mergeCell ref="F12:H12"/>
    <mergeCell ref="I12:K12"/>
    <mergeCell ref="L12:O12"/>
    <mergeCell ref="A21:J21"/>
  </mergeCells>
  <pageMargins left="0.2" right="0.2" top="0.5" bottom="0.2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tabSelected="1" workbookViewId="0">
      <selection activeCell="F28" sqref="F28"/>
    </sheetView>
  </sheetViews>
  <sheetFormatPr defaultRowHeight="15"/>
  <cols>
    <col min="1" max="1" width="4.28515625" customWidth="1"/>
    <col min="2" max="2" width="19.7109375" customWidth="1"/>
    <col min="3" max="3" width="10.5703125" customWidth="1"/>
    <col min="4" max="4" width="12" customWidth="1"/>
    <col min="5" max="5" width="11" style="42" customWidth="1"/>
    <col min="6" max="6" width="18" customWidth="1"/>
    <col min="7" max="7" width="12.140625" customWidth="1"/>
    <col min="8" max="8" width="9.140625" style="42"/>
    <col min="9" max="9" width="14.85546875" customWidth="1"/>
    <col min="10" max="10" width="20.28515625" customWidth="1"/>
    <col min="11" max="11" width="9.28515625" style="42" customWidth="1"/>
    <col min="12" max="12" width="6.28515625" style="42" customWidth="1"/>
    <col min="13" max="13" width="13.5703125" style="42" customWidth="1"/>
    <col min="14" max="14" width="18.5703125" customWidth="1"/>
    <col min="15" max="15" width="10.42578125" customWidth="1"/>
  </cols>
  <sheetData>
    <row r="1" spans="1:15">
      <c r="N1" s="20" t="s">
        <v>25</v>
      </c>
    </row>
    <row r="2" spans="1:15">
      <c r="B2" s="21" t="s">
        <v>37</v>
      </c>
      <c r="J2" s="21"/>
      <c r="N2" s="20"/>
    </row>
    <row r="3" spans="1:15">
      <c r="B3" s="21" t="s">
        <v>54</v>
      </c>
      <c r="J3" s="21"/>
      <c r="N3" s="20"/>
    </row>
    <row r="4" spans="1:15">
      <c r="B4" s="22"/>
      <c r="J4" s="22"/>
      <c r="N4" s="20"/>
    </row>
    <row r="5" spans="1:15">
      <c r="B5" s="22"/>
      <c r="J5" s="22"/>
    </row>
    <row r="6" spans="1:15">
      <c r="B6" s="22"/>
      <c r="J6" s="22"/>
    </row>
    <row r="7" spans="1:15">
      <c r="B7" s="22"/>
      <c r="J7" s="22"/>
    </row>
    <row r="8" spans="1:15">
      <c r="B8" s="22"/>
      <c r="J8" s="22"/>
    </row>
    <row r="9" spans="1:15" ht="15.75">
      <c r="A9" s="68" t="s">
        <v>28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</row>
    <row r="10" spans="1:15">
      <c r="B10" s="22"/>
    </row>
    <row r="11" spans="1:15" ht="15.75" thickBot="1"/>
    <row r="12" spans="1:15" ht="25.5" customHeight="1">
      <c r="A12" s="73" t="s">
        <v>0</v>
      </c>
      <c r="B12" s="75" t="s">
        <v>1</v>
      </c>
      <c r="C12" s="77" t="s">
        <v>2</v>
      </c>
      <c r="D12" s="77" t="s">
        <v>3</v>
      </c>
      <c r="E12" s="77"/>
      <c r="F12" s="77" t="s">
        <v>4</v>
      </c>
      <c r="G12" s="77"/>
      <c r="H12" s="79"/>
      <c r="I12" s="75" t="s">
        <v>5</v>
      </c>
      <c r="J12" s="77"/>
      <c r="K12" s="80"/>
      <c r="L12" s="81" t="s">
        <v>26</v>
      </c>
      <c r="M12" s="82"/>
      <c r="N12" s="82"/>
      <c r="O12" s="83"/>
    </row>
    <row r="13" spans="1:15" ht="39" thickBot="1">
      <c r="A13" s="74"/>
      <c r="B13" s="76"/>
      <c r="C13" s="78"/>
      <c r="D13" s="10" t="s">
        <v>7</v>
      </c>
      <c r="E13" s="44" t="s">
        <v>8</v>
      </c>
      <c r="F13" s="10" t="s">
        <v>9</v>
      </c>
      <c r="G13" s="10" t="s">
        <v>7</v>
      </c>
      <c r="H13" s="11" t="s">
        <v>8</v>
      </c>
      <c r="I13" s="19" t="s">
        <v>10</v>
      </c>
      <c r="J13" s="10" t="s">
        <v>11</v>
      </c>
      <c r="K13" s="16" t="s">
        <v>12</v>
      </c>
      <c r="L13" s="43" t="s">
        <v>13</v>
      </c>
      <c r="M13" s="44" t="s">
        <v>14</v>
      </c>
      <c r="N13" s="10" t="s">
        <v>15</v>
      </c>
      <c r="O13" s="11" t="s">
        <v>22</v>
      </c>
    </row>
    <row r="14" spans="1:15" ht="24">
      <c r="A14" s="12" t="s">
        <v>31</v>
      </c>
      <c r="B14" s="7" t="s">
        <v>32</v>
      </c>
      <c r="C14" s="8" t="s">
        <v>33</v>
      </c>
      <c r="D14" s="60" t="s">
        <v>48</v>
      </c>
      <c r="E14" s="60">
        <v>254511268</v>
      </c>
      <c r="F14" s="8" t="s">
        <v>34</v>
      </c>
      <c r="G14" s="60" t="s">
        <v>48</v>
      </c>
      <c r="H14" s="64">
        <v>722781646</v>
      </c>
      <c r="I14" s="7" t="s">
        <v>35</v>
      </c>
      <c r="J14" s="8" t="s">
        <v>36</v>
      </c>
      <c r="K14" s="52">
        <v>7</v>
      </c>
      <c r="L14" s="46">
        <v>7</v>
      </c>
      <c r="M14" s="56">
        <f>L14/K14</f>
        <v>1</v>
      </c>
      <c r="N14" s="8" t="s">
        <v>37</v>
      </c>
      <c r="O14" s="9"/>
    </row>
    <row r="15" spans="1:15" ht="24">
      <c r="A15" s="13" t="s">
        <v>38</v>
      </c>
      <c r="B15" s="3" t="s">
        <v>39</v>
      </c>
      <c r="C15" s="2" t="s">
        <v>40</v>
      </c>
      <c r="D15" s="61" t="s">
        <v>48</v>
      </c>
      <c r="E15" s="61">
        <v>722390070</v>
      </c>
      <c r="F15" s="2" t="s">
        <v>49</v>
      </c>
      <c r="G15" s="61" t="s">
        <v>48</v>
      </c>
      <c r="H15" s="65">
        <v>722390070</v>
      </c>
      <c r="I15" s="3" t="s">
        <v>35</v>
      </c>
      <c r="J15" s="2" t="s">
        <v>36</v>
      </c>
      <c r="K15" s="53">
        <v>7</v>
      </c>
      <c r="L15" s="47">
        <v>7</v>
      </c>
      <c r="M15" s="56">
        <f t="shared" ref="M15:M21" si="0">L15/K15</f>
        <v>1</v>
      </c>
      <c r="N15" s="2" t="s">
        <v>37</v>
      </c>
      <c r="O15" s="4"/>
    </row>
    <row r="16" spans="1:15" ht="30">
      <c r="A16" s="13" t="s">
        <v>41</v>
      </c>
      <c r="B16" s="3" t="s">
        <v>42</v>
      </c>
      <c r="C16" s="2" t="s">
        <v>43</v>
      </c>
      <c r="D16" s="62" t="s">
        <v>44</v>
      </c>
      <c r="E16" s="61">
        <v>723640922</v>
      </c>
      <c r="F16" s="2" t="s">
        <v>47</v>
      </c>
      <c r="G16" s="62" t="s">
        <v>44</v>
      </c>
      <c r="H16" s="65">
        <v>723640922</v>
      </c>
      <c r="I16" s="3" t="s">
        <v>45</v>
      </c>
      <c r="J16" s="2" t="s">
        <v>46</v>
      </c>
      <c r="K16" s="53">
        <v>14</v>
      </c>
      <c r="L16" s="47">
        <v>14</v>
      </c>
      <c r="M16" s="56">
        <f t="shared" si="0"/>
        <v>1</v>
      </c>
      <c r="N16" s="2" t="s">
        <v>37</v>
      </c>
      <c r="O16" s="4"/>
    </row>
    <row r="17" spans="1:15">
      <c r="A17" s="13"/>
      <c r="B17" s="3"/>
      <c r="C17" s="2"/>
      <c r="D17" s="61"/>
      <c r="E17" s="61"/>
      <c r="F17" s="2"/>
      <c r="G17" s="61"/>
      <c r="H17" s="65"/>
      <c r="I17" s="3"/>
      <c r="J17" s="2"/>
      <c r="K17" s="53"/>
      <c r="L17" s="47"/>
      <c r="M17" s="56" t="e">
        <f t="shared" si="0"/>
        <v>#DIV/0!</v>
      </c>
      <c r="N17" s="2"/>
      <c r="O17" s="4"/>
    </row>
    <row r="18" spans="1:15">
      <c r="A18" s="13"/>
      <c r="B18" s="3"/>
      <c r="C18" s="2"/>
      <c r="D18" s="61"/>
      <c r="E18" s="61"/>
      <c r="F18" s="2"/>
      <c r="G18" s="61"/>
      <c r="H18" s="65"/>
      <c r="I18" s="3"/>
      <c r="J18" s="2"/>
      <c r="K18" s="53"/>
      <c r="L18" s="47"/>
      <c r="M18" s="56" t="e">
        <f t="shared" si="0"/>
        <v>#DIV/0!</v>
      </c>
      <c r="N18" s="2"/>
      <c r="O18" s="4"/>
    </row>
    <row r="19" spans="1:15">
      <c r="A19" s="13"/>
      <c r="B19" s="3"/>
      <c r="C19" s="2"/>
      <c r="D19" s="61"/>
      <c r="E19" s="61"/>
      <c r="F19" s="2"/>
      <c r="G19" s="61"/>
      <c r="H19" s="65"/>
      <c r="I19" s="3"/>
      <c r="J19" s="2"/>
      <c r="K19" s="53"/>
      <c r="L19" s="47"/>
      <c r="M19" s="56" t="e">
        <f t="shared" si="0"/>
        <v>#DIV/0!</v>
      </c>
      <c r="N19" s="2"/>
      <c r="O19" s="4"/>
    </row>
    <row r="20" spans="1:15" ht="15.75" thickBot="1">
      <c r="A20" s="14"/>
      <c r="B20" s="15"/>
      <c r="C20" s="5"/>
      <c r="D20" s="63"/>
      <c r="E20" s="63"/>
      <c r="F20" s="5"/>
      <c r="G20" s="63"/>
      <c r="H20" s="66"/>
      <c r="I20" s="15"/>
      <c r="J20" s="5"/>
      <c r="K20" s="54"/>
      <c r="L20" s="48"/>
      <c r="M20" s="57" t="e">
        <f t="shared" si="0"/>
        <v>#DIV/0!</v>
      </c>
      <c r="N20" s="31"/>
      <c r="O20" s="32"/>
    </row>
    <row r="21" spans="1:15" ht="15.75" thickBot="1">
      <c r="A21" s="84" t="s">
        <v>17</v>
      </c>
      <c r="B21" s="85"/>
      <c r="C21" s="85"/>
      <c r="D21" s="85"/>
      <c r="E21" s="85"/>
      <c r="F21" s="85"/>
      <c r="G21" s="85"/>
      <c r="H21" s="85"/>
      <c r="I21" s="85"/>
      <c r="J21" s="85"/>
      <c r="K21" s="55">
        <f>SUM(K14:K20)</f>
        <v>28</v>
      </c>
      <c r="L21" s="49">
        <f>SUM(L14:L20)</f>
        <v>28</v>
      </c>
      <c r="M21" s="58">
        <f t="shared" si="0"/>
        <v>1</v>
      </c>
      <c r="N21" s="34"/>
      <c r="O21" s="35"/>
    </row>
    <row r="22" spans="1:1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50"/>
      <c r="L22" s="50"/>
      <c r="M22" s="59"/>
      <c r="N22" s="41"/>
      <c r="O22" s="41"/>
    </row>
    <row r="23" spans="1:15">
      <c r="A23" s="21" t="s">
        <v>24</v>
      </c>
    </row>
    <row r="24" spans="1:15" s="1" customFormat="1">
      <c r="A24" s="72" t="s">
        <v>23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</row>
    <row r="25" spans="1:15" s="1" customFormat="1">
      <c r="A25" s="25"/>
      <c r="E25" s="51"/>
      <c r="H25" s="51"/>
      <c r="K25" s="51"/>
      <c r="L25" s="51"/>
      <c r="M25" s="51"/>
    </row>
    <row r="26" spans="1:15" s="1" customFormat="1" ht="15.75">
      <c r="A26" s="24" t="s">
        <v>29</v>
      </c>
      <c r="E26" s="51"/>
      <c r="H26" s="51"/>
      <c r="J26" s="39" t="s">
        <v>30</v>
      </c>
      <c r="K26" s="51"/>
      <c r="L26" s="51"/>
      <c r="M26" s="51"/>
    </row>
    <row r="27" spans="1:15" s="1" customFormat="1" ht="15.75">
      <c r="A27" s="24" t="s">
        <v>50</v>
      </c>
      <c r="E27" s="51"/>
      <c r="H27" s="51"/>
      <c r="J27" s="1" t="s">
        <v>51</v>
      </c>
      <c r="K27" s="51"/>
      <c r="L27" s="51"/>
      <c r="M27" s="51"/>
    </row>
    <row r="28" spans="1:15" s="1" customFormat="1">
      <c r="A28" s="26" t="s">
        <v>20</v>
      </c>
      <c r="E28" s="51"/>
      <c r="H28" s="51"/>
      <c r="J28" s="23" t="s">
        <v>19</v>
      </c>
      <c r="K28" s="51"/>
      <c r="L28" s="51"/>
      <c r="M28" s="51"/>
    </row>
    <row r="29" spans="1:15">
      <c r="A29" s="27"/>
    </row>
    <row r="30" spans="1:15">
      <c r="B30" s="22" t="s">
        <v>18</v>
      </c>
    </row>
    <row r="31" spans="1:15">
      <c r="B31" s="22"/>
    </row>
    <row r="32" spans="1:15">
      <c r="B32" s="22"/>
    </row>
    <row r="38" spans="2:2">
      <c r="B38" s="22" t="s">
        <v>18</v>
      </c>
    </row>
    <row r="39" spans="2:2">
      <c r="B39" s="22"/>
    </row>
    <row r="40" spans="2:2">
      <c r="B40" s="22"/>
    </row>
  </sheetData>
  <mergeCells count="10">
    <mergeCell ref="A21:J21"/>
    <mergeCell ref="A24:O24"/>
    <mergeCell ref="A9:O9"/>
    <mergeCell ref="A12:A13"/>
    <mergeCell ref="B12:B13"/>
    <mergeCell ref="C12:C13"/>
    <mergeCell ref="D12:E12"/>
    <mergeCell ref="F12:H12"/>
    <mergeCell ref="I12:K12"/>
    <mergeCell ref="L12:O12"/>
  </mergeCells>
  <hyperlinks>
    <hyperlink ref="D16" r:id="rId1"/>
    <hyperlink ref="G16" r:id="rId2"/>
  </hyperlinks>
  <pageMargins left="0.25" right="0.25" top="0.75" bottom="0.75" header="0.3" footer="0.3"/>
  <pageSetup paperSize="9" scale="7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Anexa 2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2021-11-23T09:27:57Z</dcterms:modified>
</cp:coreProperties>
</file>