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19440" windowHeight="11625"/>
  </bookViews>
  <sheets>
    <sheet name="solicitare unit invatamant" sheetId="1" r:id="rId1"/>
  </sheets>
  <definedNames>
    <definedName name="_xlnm.Print_Area" localSheetId="0">'solicitare unit invatamant'!$A$1:$M$35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5" i="1"/>
  <c r="G25"/>
  <c r="K25" l="1"/>
  <c r="D26"/>
  <c r="J26" l="1"/>
  <c r="H26" l="1"/>
  <c r="I26"/>
  <c r="G26"/>
  <c r="F26"/>
  <c r="E26"/>
  <c r="K26" l="1"/>
</calcChain>
</file>

<file path=xl/sharedStrings.xml><?xml version="1.0" encoding="utf-8"?>
<sst xmlns="http://schemas.openxmlformats.org/spreadsheetml/2006/main" count="48" uniqueCount="44">
  <si>
    <t>Anexa_3_Solicitare tranșa de finanțare</t>
  </si>
  <si>
    <t xml:space="preserve">Către: </t>
  </si>
  <si>
    <t>Nr. crt.</t>
  </si>
  <si>
    <t>Denumire categorie de activități / cheltuieli</t>
  </si>
  <si>
    <t>Fonduri primite si neutilizate în luna anterioara</t>
  </si>
  <si>
    <t>[lei]</t>
  </si>
  <si>
    <t>Fonduri necesare luna curenta</t>
  </si>
  <si>
    <t>[0]</t>
  </si>
  <si>
    <t>[1]</t>
  </si>
  <si>
    <t>[2]</t>
  </si>
  <si>
    <t>[3]</t>
  </si>
  <si>
    <t>1.</t>
  </si>
  <si>
    <t>Cheltuieli sub forma de bareme standard pentru costurile unitare</t>
  </si>
  <si>
    <t>TOTAL</t>
  </si>
  <si>
    <t xml:space="preserve">Nr de ore finanțabile la nivel de unitate de învățământ </t>
  </si>
  <si>
    <t xml:space="preserve"> Programul național pilot de tip „Școală după școală"  - PROGRAM NAȚIONAL DE ACTIVITĂȚI REMEDIALE PENTRU ELEVI  </t>
  </si>
  <si>
    <t>Nr. de bareme de cost  standard per elev.</t>
  </si>
  <si>
    <t>Director</t>
  </si>
  <si>
    <t>Disponibil in trezorerie</t>
  </si>
  <si>
    <t>[4]</t>
  </si>
  <si>
    <t>[5]= (2)+ (3)-(4)</t>
  </si>
  <si>
    <t>[6]</t>
  </si>
  <si>
    <t xml:space="preserve">[7] </t>
  </si>
  <si>
    <t>[8]</t>
  </si>
  <si>
    <t>[9]= (6)-(5)</t>
  </si>
  <si>
    <t>*Dacă valoarea este pozitivă, ea reprezintă valoarea tranșei solicitate. Dacă valoarea este negativă, ea reprezintă soldul disponibil în trezorerie</t>
  </si>
  <si>
    <t>Valoare tranșă solicitată/Sold disponibil în trezorerie*</t>
  </si>
  <si>
    <r>
      <t>Pentru proiectul ”</t>
    </r>
    <r>
      <rPr>
        <b/>
        <sz val="11"/>
        <color rgb="FF0070C0"/>
        <rFont val="Calibri"/>
        <family val="2"/>
        <scheme val="minor"/>
      </rPr>
      <t>PROGRAM NATIONAL DE ACTIVITATI REMEDIALE PENTRU ELEVI</t>
    </r>
    <r>
      <rPr>
        <b/>
        <sz val="11"/>
        <color theme="1"/>
        <rFont val="Calibri"/>
        <family val="2"/>
        <scheme val="minor"/>
      </rPr>
      <t>”</t>
    </r>
  </si>
  <si>
    <t>Fonduri cheltuite luna anterioara</t>
  </si>
  <si>
    <t xml:space="preserve"> [lei]</t>
  </si>
  <si>
    <t xml:space="preserve">Fonduri primite luna anterioara </t>
  </si>
  <si>
    <t>Cod SIIIR 32212605</t>
  </si>
  <si>
    <t>UNITATEA DE INVATAMANT: ŞCOALA  GIMNAZIALĂ NR. 2 HUNEDOARA</t>
  </si>
  <si>
    <t>Localitate HUNEDOARA /Județ HUNEDOARA</t>
  </si>
  <si>
    <t>INSPECTORATUL SCOLAR AL JUDEŢULUI HUNEDOARA</t>
  </si>
  <si>
    <t>LUCACIU ANCA-MARIA</t>
  </si>
  <si>
    <t xml:space="preserve">pentru plățile din luna ___IUNIE____/2021. </t>
  </si>
  <si>
    <r>
      <rPr>
        <sz val="11"/>
        <color theme="1"/>
        <rFont val="Calibri"/>
        <family val="2"/>
        <scheme val="minor"/>
      </rPr>
      <t>re</t>
    </r>
    <r>
      <rPr>
        <b/>
        <sz val="11"/>
        <color theme="1"/>
        <rFont val="Calibri"/>
        <family val="2"/>
        <scheme val="minor"/>
      </rPr>
      <t>spectiv un număr de 114 bareme standard de cost per elev</t>
    </r>
    <r>
      <rPr>
        <sz val="11"/>
        <color theme="1"/>
        <rFont val="Calibri"/>
        <family val="2"/>
        <scheme val="minor"/>
      </rPr>
      <t xml:space="preserve"> </t>
    </r>
    <r>
      <rPr>
        <i/>
        <sz val="11"/>
        <color theme="1"/>
        <rFont val="Calibri"/>
        <family val="2"/>
        <scheme val="minor"/>
      </rPr>
      <t xml:space="preserve">(col. [8] - conform anexa 2_Tabel elevi_unitate școlară), </t>
    </r>
    <r>
      <rPr>
        <b/>
        <sz val="11"/>
        <color theme="1"/>
        <rFont val="Calibri"/>
        <family val="2"/>
        <scheme val="minor"/>
      </rPr>
      <t xml:space="preserve">echivalentul sumei de 22.800 </t>
    </r>
    <r>
      <rPr>
        <i/>
        <sz val="11"/>
        <color theme="1"/>
        <rFont val="Calibri"/>
        <family val="2"/>
        <scheme val="minor"/>
      </rPr>
      <t>( col. [6])</t>
    </r>
  </si>
  <si>
    <r>
      <t xml:space="preserve">care se solicită tranșa, conform Anexa 2_tabel elevi unitate de învățământ), </t>
    </r>
    <r>
      <rPr>
        <b/>
        <sz val="11"/>
        <color theme="1"/>
        <rFont val="Calibri"/>
        <family val="2"/>
        <scheme val="minor"/>
      </rPr>
      <t>care au participat la un număr de 2.280 ore finanțabile</t>
    </r>
    <r>
      <rPr>
        <i/>
        <sz val="11"/>
        <color theme="1"/>
        <rFont val="Calibri"/>
        <family val="2"/>
        <scheme val="minor"/>
      </rPr>
      <t xml:space="preserve"> (col. [7] - conform anexa 2_Tabel elevi unitate de învățământ) </t>
    </r>
  </si>
  <si>
    <r>
      <rPr>
        <b/>
        <sz val="11"/>
        <color theme="1"/>
        <rFont val="Calibri"/>
        <family val="2"/>
        <scheme val="minor"/>
      </rPr>
      <t>În luna IUNIE/ 2021 au participat la activități  remediale un număr de 114 elevi:</t>
    </r>
    <r>
      <rPr>
        <sz val="11"/>
        <color theme="1"/>
        <rFont val="Calibri"/>
        <family val="2"/>
        <scheme val="minor"/>
      </rPr>
      <t xml:space="preserve"> </t>
    </r>
    <r>
      <rPr>
        <i/>
        <sz val="11"/>
        <color theme="1"/>
        <rFont val="Calibri"/>
        <family val="2"/>
        <scheme val="minor"/>
      </rPr>
      <t xml:space="preserve">(se va prezenta numarul de elevi participanti la activitatile remediale pentru </t>
    </r>
  </si>
  <si>
    <t>Nr.</t>
  </si>
  <si>
    <t>SOLICITARE DE TRANSFER PENTRU TRANȘA DE FINANȚARE LUNA IUNIE /2021</t>
  </si>
  <si>
    <t>1218/26.11.2021</t>
  </si>
  <si>
    <r>
      <t xml:space="preserve">Prin prezenta, vă solicităm să ne virați a  IV -a tranșă de finanțare în sumă totală de 9.000 lei </t>
    </r>
    <r>
      <rPr>
        <sz val="11"/>
        <color theme="1"/>
        <rFont val="Calibri"/>
        <family val="2"/>
        <scheme val="minor"/>
      </rPr>
      <t>(col.[9], dacă valoarea este pozitivă, respectiv 0, dacă valoarea este negativă)</t>
    </r>
    <r>
      <rPr>
        <b/>
        <sz val="11"/>
        <color theme="1"/>
        <rFont val="Calibri"/>
        <family val="2"/>
        <scheme val="minor"/>
      </rPr>
      <t>,</t>
    </r>
  </si>
</sst>
</file>

<file path=xl/styles.xml><?xml version="1.0" encoding="utf-8"?>
<styleSheet xmlns="http://schemas.openxmlformats.org/spreadsheetml/2006/main">
  <fonts count="14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rgb="FF4472C4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4" fillId="0" borderId="0" xfId="0" applyFont="1"/>
    <xf numFmtId="0" fontId="2" fillId="0" borderId="0" xfId="0" applyFont="1"/>
    <xf numFmtId="0" fontId="6" fillId="0" borderId="0" xfId="0" applyFont="1" applyAlignment="1">
      <alignment vertical="center"/>
    </xf>
    <xf numFmtId="0" fontId="2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/>
    <xf numFmtId="0" fontId="7" fillId="0" borderId="0" xfId="0" applyFont="1"/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2" fillId="0" borderId="0" xfId="0" applyFont="1" applyAlignment="1">
      <alignment wrapText="1"/>
    </xf>
    <xf numFmtId="0" fontId="11" fillId="0" borderId="1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6" xfId="0" applyFont="1" applyBorder="1" applyAlignment="1">
      <alignment vertical="center" wrapText="1"/>
    </xf>
    <xf numFmtId="0" fontId="10" fillId="0" borderId="3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2" fillId="0" borderId="6" xfId="0" applyFont="1" applyBorder="1" applyAlignment="1">
      <alignment vertical="center" wrapText="1"/>
    </xf>
    <xf numFmtId="4" fontId="12" fillId="0" borderId="6" xfId="0" applyNumberFormat="1" applyFont="1" applyBorder="1" applyAlignment="1">
      <alignment vertical="center" wrapText="1"/>
    </xf>
    <xf numFmtId="4" fontId="13" fillId="0" borderId="6" xfId="0" applyNumberFormat="1" applyFont="1" applyBorder="1" applyAlignment="1">
      <alignment horizontal="right" vertical="center" wrapText="1"/>
    </xf>
    <xf numFmtId="4" fontId="13" fillId="2" borderId="6" xfId="0" applyNumberFormat="1" applyFont="1" applyFill="1" applyBorder="1" applyAlignment="1">
      <alignment horizontal="right" vertical="center" wrapText="1"/>
    </xf>
    <xf numFmtId="0" fontId="11" fillId="0" borderId="6" xfId="0" applyFont="1" applyBorder="1" applyAlignment="1">
      <alignment vertical="center" wrapText="1"/>
    </xf>
    <xf numFmtId="4" fontId="11" fillId="2" borderId="6" xfId="0" applyNumberFormat="1" applyFont="1" applyFill="1" applyBorder="1" applyAlignment="1">
      <alignment vertical="center" wrapText="1"/>
    </xf>
    <xf numFmtId="4" fontId="10" fillId="2" borderId="6" xfId="0" applyNumberFormat="1" applyFont="1" applyFill="1" applyBorder="1" applyAlignment="1">
      <alignment horizontal="right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1" xfId="0" applyFont="1" applyBorder="1" applyAlignment="1">
      <alignment vertical="center" wrapText="1"/>
    </xf>
    <xf numFmtId="0" fontId="10" fillId="0" borderId="3" xfId="0" applyFont="1" applyBorder="1" applyAlignment="1">
      <alignment vertical="center" wrapText="1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1" fillId="0" borderId="0" xfId="0" applyFont="1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10" fillId="0" borderId="1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B1:P34"/>
  <sheetViews>
    <sheetView tabSelected="1" view="pageBreakPreview" zoomScaleSheetLayoutView="100" workbookViewId="0">
      <selection activeCell="I29" sqref="I29"/>
    </sheetView>
  </sheetViews>
  <sheetFormatPr defaultRowHeight="15"/>
  <cols>
    <col min="1" max="1" width="9.140625" style="2"/>
    <col min="2" max="2" width="6" style="2" customWidth="1"/>
    <col min="3" max="3" width="24.28515625" style="2" customWidth="1"/>
    <col min="4" max="4" width="14.42578125" style="2" customWidth="1"/>
    <col min="5" max="5" width="14.5703125" style="2" customWidth="1"/>
    <col min="6" max="6" width="17.140625" style="2" customWidth="1"/>
    <col min="7" max="8" width="15.5703125" style="2" customWidth="1"/>
    <col min="9" max="10" width="14.42578125" style="2" customWidth="1"/>
    <col min="11" max="11" width="17.42578125" style="2" customWidth="1"/>
    <col min="12" max="16384" width="9.140625" style="2"/>
  </cols>
  <sheetData>
    <row r="1" spans="2:16">
      <c r="B1" s="1" t="s">
        <v>15</v>
      </c>
    </row>
    <row r="2" spans="2:16">
      <c r="B2" s="34" t="s">
        <v>40</v>
      </c>
      <c r="C2" s="34" t="s">
        <v>42</v>
      </c>
      <c r="G2" s="5"/>
      <c r="H2" s="5"/>
      <c r="I2" s="5"/>
      <c r="J2" s="5" t="s">
        <v>0</v>
      </c>
      <c r="K2" s="5"/>
      <c r="L2" s="5"/>
      <c r="M2" s="5"/>
      <c r="N2" s="5"/>
      <c r="O2" s="5"/>
    </row>
    <row r="4" spans="2:16">
      <c r="B4" s="3" t="s">
        <v>32</v>
      </c>
    </row>
    <row r="5" spans="2:16">
      <c r="B5" s="3" t="s">
        <v>31</v>
      </c>
    </row>
    <row r="6" spans="2:16">
      <c r="B6" s="3" t="s">
        <v>33</v>
      </c>
      <c r="N6" s="4"/>
    </row>
    <row r="7" spans="2:16">
      <c r="B7" s="3"/>
      <c r="N7" s="4"/>
    </row>
    <row r="9" spans="2:16">
      <c r="B9" s="5" t="s">
        <v>1</v>
      </c>
      <c r="C9" s="5" t="s">
        <v>34</v>
      </c>
      <c r="D9" s="5"/>
    </row>
    <row r="10" spans="2:16">
      <c r="B10" s="5"/>
      <c r="C10" s="5"/>
      <c r="D10" s="5"/>
    </row>
    <row r="12" spans="2:16">
      <c r="B12" s="35" t="s">
        <v>41</v>
      </c>
      <c r="C12" s="35"/>
      <c r="D12" s="35"/>
      <c r="E12" s="35"/>
      <c r="F12" s="35"/>
      <c r="G12" s="35"/>
      <c r="H12" s="35"/>
      <c r="I12" s="35"/>
      <c r="J12" s="35"/>
      <c r="K12" s="35"/>
      <c r="L12" s="35"/>
    </row>
    <row r="13" spans="2:16">
      <c r="B13" s="35" t="s">
        <v>27</v>
      </c>
      <c r="C13" s="35"/>
      <c r="D13" s="35"/>
      <c r="E13" s="35"/>
      <c r="F13" s="35"/>
      <c r="G13" s="35"/>
      <c r="H13" s="35"/>
      <c r="I13" s="35"/>
      <c r="J13" s="35"/>
      <c r="K13" s="35"/>
      <c r="L13" s="35"/>
      <c r="M13" s="35"/>
    </row>
    <row r="14" spans="2:16">
      <c r="B14" s="6"/>
    </row>
    <row r="15" spans="2:16">
      <c r="B15" s="36" t="s">
        <v>43</v>
      </c>
      <c r="C15" s="36"/>
      <c r="D15" s="36"/>
      <c r="E15" s="36"/>
      <c r="F15" s="36"/>
      <c r="G15" s="36"/>
      <c r="H15" s="36"/>
      <c r="I15" s="36"/>
      <c r="J15" s="36"/>
      <c r="K15" s="36"/>
      <c r="L15" s="36"/>
      <c r="M15" s="36"/>
      <c r="N15" s="36"/>
      <c r="O15" s="36"/>
      <c r="P15" s="36"/>
    </row>
    <row r="16" spans="2:16">
      <c r="B16" s="33" t="s">
        <v>36</v>
      </c>
      <c r="C16" s="32"/>
      <c r="D16" s="32"/>
      <c r="E16" s="32"/>
      <c r="F16" s="32"/>
      <c r="G16" s="32"/>
      <c r="H16" s="32"/>
      <c r="I16" s="32"/>
      <c r="J16" s="32"/>
      <c r="K16" s="32"/>
      <c r="L16" s="32"/>
      <c r="M16" s="32"/>
      <c r="N16" s="32"/>
      <c r="O16" s="32"/>
      <c r="P16" s="32"/>
    </row>
    <row r="17" spans="2:16">
      <c r="B17" s="34" t="s">
        <v>39</v>
      </c>
      <c r="M17" s="7"/>
      <c r="N17" s="7"/>
      <c r="O17" s="7"/>
      <c r="P17" s="7"/>
    </row>
    <row r="18" spans="2:16" ht="15" customHeight="1">
      <c r="B18" s="8" t="s">
        <v>38</v>
      </c>
      <c r="M18" s="7"/>
      <c r="N18" s="7"/>
      <c r="O18" s="7"/>
      <c r="P18" s="7"/>
    </row>
    <row r="19" spans="2:16">
      <c r="B19" s="8" t="s">
        <v>37</v>
      </c>
      <c r="M19" s="7"/>
      <c r="N19" s="7"/>
      <c r="O19" s="7"/>
      <c r="P19" s="7"/>
    </row>
    <row r="20" spans="2:16" ht="15.75" thickBot="1"/>
    <row r="21" spans="2:16" ht="51" customHeight="1">
      <c r="B21" s="37" t="s">
        <v>2</v>
      </c>
      <c r="C21" s="40" t="s">
        <v>3</v>
      </c>
      <c r="D21" s="12" t="s">
        <v>18</v>
      </c>
      <c r="E21" s="30" t="s">
        <v>30</v>
      </c>
      <c r="F21" s="30" t="s">
        <v>28</v>
      </c>
      <c r="G21" s="13" t="s">
        <v>4</v>
      </c>
      <c r="H21" s="13" t="s">
        <v>6</v>
      </c>
      <c r="I21" s="37" t="s">
        <v>14</v>
      </c>
      <c r="J21" s="37" t="s">
        <v>16</v>
      </c>
      <c r="K21" s="28" t="s">
        <v>26</v>
      </c>
    </row>
    <row r="22" spans="2:16">
      <c r="B22" s="38"/>
      <c r="C22" s="41"/>
      <c r="D22" s="14" t="s">
        <v>5</v>
      </c>
      <c r="E22" s="29" t="s">
        <v>5</v>
      </c>
      <c r="F22" s="29" t="s">
        <v>29</v>
      </c>
      <c r="G22" s="15" t="s">
        <v>5</v>
      </c>
      <c r="H22" s="15" t="s">
        <v>5</v>
      </c>
      <c r="I22" s="38"/>
      <c r="J22" s="38"/>
      <c r="K22" s="29" t="s">
        <v>5</v>
      </c>
    </row>
    <row r="23" spans="2:16" ht="15.75" thickBot="1">
      <c r="B23" s="39"/>
      <c r="C23" s="42"/>
      <c r="D23" s="16"/>
      <c r="E23" s="31"/>
      <c r="F23" s="31"/>
      <c r="G23" s="17"/>
      <c r="H23" s="18"/>
      <c r="I23" s="39"/>
      <c r="J23" s="39"/>
      <c r="K23" s="19"/>
    </row>
    <row r="24" spans="2:16" ht="15.75" thickBot="1">
      <c r="B24" s="19" t="s">
        <v>7</v>
      </c>
      <c r="C24" s="20" t="s">
        <v>8</v>
      </c>
      <c r="D24" s="17" t="s">
        <v>9</v>
      </c>
      <c r="E24" s="17" t="s">
        <v>10</v>
      </c>
      <c r="F24" s="17" t="s">
        <v>19</v>
      </c>
      <c r="G24" s="17" t="s">
        <v>20</v>
      </c>
      <c r="H24" s="17" t="s">
        <v>21</v>
      </c>
      <c r="I24" s="17" t="s">
        <v>22</v>
      </c>
      <c r="J24" s="17" t="s">
        <v>23</v>
      </c>
      <c r="K24" s="17" t="s">
        <v>24</v>
      </c>
    </row>
    <row r="25" spans="2:16" ht="51" customHeight="1" thickBot="1">
      <c r="B25" s="19" t="s">
        <v>11</v>
      </c>
      <c r="C25" s="21" t="s">
        <v>12</v>
      </c>
      <c r="D25" s="22">
        <v>6966</v>
      </c>
      <c r="E25" s="23">
        <v>20234</v>
      </c>
      <c r="F25" s="23">
        <v>13400</v>
      </c>
      <c r="G25" s="24">
        <f>D25+E25-F25</f>
        <v>13800</v>
      </c>
      <c r="H25" s="24">
        <f>I25*10</f>
        <v>22800</v>
      </c>
      <c r="I25" s="23">
        <v>2280</v>
      </c>
      <c r="J25" s="24">
        <v>114</v>
      </c>
      <c r="K25" s="24">
        <f>H25-G25</f>
        <v>9000</v>
      </c>
    </row>
    <row r="26" spans="2:16" ht="15.75" thickBot="1">
      <c r="B26" s="19"/>
      <c r="C26" s="25" t="s">
        <v>13</v>
      </c>
      <c r="D26" s="26">
        <f>SUM(D25)</f>
        <v>6966</v>
      </c>
      <c r="E26" s="27">
        <f>E25</f>
        <v>20234</v>
      </c>
      <c r="F26" s="27">
        <f t="shared" ref="F26:K26" si="0">F25</f>
        <v>13400</v>
      </c>
      <c r="G26" s="27">
        <f t="shared" si="0"/>
        <v>13800</v>
      </c>
      <c r="H26" s="27">
        <f t="shared" si="0"/>
        <v>22800</v>
      </c>
      <c r="I26" s="27">
        <f>I25</f>
        <v>2280</v>
      </c>
      <c r="J26" s="27">
        <f>J25</f>
        <v>114</v>
      </c>
      <c r="K26" s="27">
        <f t="shared" si="0"/>
        <v>9000</v>
      </c>
    </row>
    <row r="28" spans="2:16">
      <c r="C28" s="9" t="s">
        <v>17</v>
      </c>
      <c r="D28" s="9"/>
    </row>
    <row r="29" spans="2:16">
      <c r="C29" s="10" t="s">
        <v>35</v>
      </c>
      <c r="D29" s="10"/>
    </row>
    <row r="31" spans="2:16">
      <c r="C31" s="2" t="s">
        <v>25</v>
      </c>
    </row>
    <row r="34" spans="3:3">
      <c r="C34" s="11"/>
    </row>
  </sheetData>
  <mergeCells count="7">
    <mergeCell ref="B13:M13"/>
    <mergeCell ref="B12:L12"/>
    <mergeCell ref="B15:P15"/>
    <mergeCell ref="B21:B23"/>
    <mergeCell ref="C21:C23"/>
    <mergeCell ref="I21:I23"/>
    <mergeCell ref="J21:J23"/>
  </mergeCells>
  <pageMargins left="0.70866141732283472" right="0.70866141732283472" top="0.74803149606299213" bottom="0.74803149606299213" header="0.31496062992125984" footer="0.31496062992125984"/>
  <pageSetup paperSize="9" scale="7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solicitare unit invatamant</vt:lpstr>
      <vt:lpstr>'solicitare unit invatamant'!Print_Area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MadalinaD</dc:creator>
  <cp:lastModifiedBy>emica</cp:lastModifiedBy>
  <cp:lastPrinted>2021-11-26T07:08:22Z</cp:lastPrinted>
  <dcterms:created xsi:type="dcterms:W3CDTF">2021-04-15T15:00:05Z</dcterms:created>
  <dcterms:modified xsi:type="dcterms:W3CDTF">2021-11-26T07:08:56Z</dcterms:modified>
</cp:coreProperties>
</file>