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640" windowHeight="9735"/>
  </bookViews>
  <sheets>
    <sheet name="VI" sheetId="1" r:id="rId1"/>
    <sheet name="VII" sheetId="2" r:id="rId2"/>
    <sheet name="IX" sheetId="3" r:id="rId3"/>
    <sheet name="X" sheetId="4" r:id="rId4"/>
    <sheet name="XI" sheetId="5" r:id="rId5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3" i="2" l="1"/>
  <c r="I14" i="2"/>
  <c r="I15" i="2"/>
  <c r="I21" i="2"/>
  <c r="I20" i="2"/>
  <c r="I11" i="4"/>
  <c r="I11" i="5"/>
  <c r="I14" i="5"/>
  <c r="I12" i="5"/>
  <c r="I10" i="5"/>
  <c r="I13" i="5"/>
  <c r="I9" i="5"/>
  <c r="I8" i="4"/>
  <c r="I13" i="4"/>
  <c r="I12" i="4"/>
  <c r="I14" i="4"/>
  <c r="I9" i="4"/>
  <c r="I10" i="4"/>
  <c r="I15" i="4"/>
  <c r="I11" i="3"/>
  <c r="I12" i="3"/>
  <c r="I14" i="3"/>
  <c r="I9" i="3"/>
  <c r="I10" i="3"/>
  <c r="I15" i="3"/>
  <c r="I13" i="3"/>
  <c r="I12" i="2"/>
  <c r="I16" i="2"/>
  <c r="I19" i="2"/>
  <c r="I22" i="2"/>
  <c r="I18" i="2"/>
  <c r="I11" i="2"/>
  <c r="I17" i="2"/>
  <c r="I14" i="1"/>
  <c r="I41" i="1"/>
  <c r="I12" i="1"/>
  <c r="I38" i="1"/>
  <c r="I30" i="1"/>
  <c r="I35" i="1"/>
  <c r="I27" i="1"/>
  <c r="I33" i="1"/>
  <c r="I16" i="1"/>
  <c r="I28" i="1"/>
  <c r="I18" i="1"/>
  <c r="I32" i="1"/>
  <c r="I40" i="1"/>
  <c r="I13" i="1"/>
  <c r="I17" i="1"/>
  <c r="I19" i="1"/>
  <c r="I21" i="1"/>
  <c r="I15" i="1"/>
  <c r="I43" i="1"/>
  <c r="I42" i="1"/>
  <c r="I37" i="1"/>
  <c r="I26" i="1"/>
  <c r="I10" i="1"/>
  <c r="I29" i="1"/>
  <c r="I22" i="1"/>
  <c r="I8" i="1"/>
  <c r="I20" i="1"/>
  <c r="I34" i="1"/>
  <c r="I36" i="1"/>
  <c r="I11" i="1"/>
  <c r="I23" i="1"/>
  <c r="I24" i="1"/>
  <c r="I25" i="1"/>
  <c r="I9" i="1"/>
  <c r="I39" i="1"/>
  <c r="I31" i="1"/>
</calcChain>
</file>

<file path=xl/sharedStrings.xml><?xml version="1.0" encoding="utf-8"?>
<sst xmlns="http://schemas.openxmlformats.org/spreadsheetml/2006/main" count="332" uniqueCount="128">
  <si>
    <t>C.N.I. „CARMEN SYLVA” PETROȘANI</t>
  </si>
  <si>
    <t>OL_FIZICĂ_10_08</t>
  </si>
  <si>
    <t>COLEGIUL NAȚIONAL „DECEBAL” DEVA</t>
  </si>
  <si>
    <t>OL_FIZICĂ_10_07</t>
  </si>
  <si>
    <t>OL_FIZICĂ_10_06</t>
  </si>
  <si>
    <t xml:space="preserve">LICEUL TEORETIC „AUREL VLAICU” </t>
  </si>
  <si>
    <t>OL_FIZICĂ_10_05</t>
  </si>
  <si>
    <t>COLEGIUL NAŢIONAL PEDAGOGIC"REGINA MARIA"DEVA</t>
  </si>
  <si>
    <t>OL_FIZICĂ_10_04</t>
  </si>
  <si>
    <t>C.N. ”MIHAI EMINESCU” PETROANI</t>
  </si>
  <si>
    <t>OL_FIZICĂ_10_03</t>
  </si>
  <si>
    <t>OL_FIZICĂ_10_02</t>
  </si>
  <si>
    <t>OL_FIZICĂ_10_01</t>
  </si>
  <si>
    <t>OL_FIZICĂ_9_07</t>
  </si>
  <si>
    <t>OL_FIZICĂ_9_06</t>
  </si>
  <si>
    <t>OL_FIZICĂ_9_05</t>
  </si>
  <si>
    <t>OL_FIZICĂ_9_04</t>
  </si>
  <si>
    <t>C.N. ”MIHAI EMINESCU” PETROȘANI</t>
  </si>
  <si>
    <t>OL_FIZICĂ_9_03</t>
  </si>
  <si>
    <t>OL_FIZICĂ_9_02</t>
  </si>
  <si>
    <t>OL_FIZICĂ_9_01</t>
  </si>
  <si>
    <t>Unitatea de învăţământ</t>
  </si>
  <si>
    <t>Clasa</t>
  </si>
  <si>
    <t>COD</t>
  </si>
  <si>
    <t>Nr. crt</t>
  </si>
  <si>
    <t>LICEUL TEHNOLOGIC  "TRANSILVANIA" DEVA</t>
  </si>
  <si>
    <t>INSPECTORATUL  ŞCOLAR  JUDEŢEAN  HUNEDOARA</t>
  </si>
  <si>
    <t>OL_FIZICĂ_11_06</t>
  </si>
  <si>
    <t>OL_FIZICĂ_11_05</t>
  </si>
  <si>
    <t>OL_FIZICĂ_11_04</t>
  </si>
  <si>
    <t>OL_FIZICĂ_11_03</t>
  </si>
  <si>
    <t>OL_FIZICĂ_11_02</t>
  </si>
  <si>
    <t>OL_FIZICĂ_11_01</t>
  </si>
  <si>
    <t>OL_FIZICĂ_7_12</t>
  </si>
  <si>
    <t>ŞC. GIM. I.G.DUCA PETROŞANI</t>
  </si>
  <si>
    <t>OL_FIZICĂ_7_11</t>
  </si>
  <si>
    <t>OL_FIZICĂ_7_10</t>
  </si>
  <si>
    <t>OL_FIZICĂ_7_09</t>
  </si>
  <si>
    <t>COLEGIUL NATIONAL DECEBAL DEVA</t>
  </si>
  <si>
    <t>OL_FIZICĂ_7_08</t>
  </si>
  <si>
    <t>OL_FIZICĂ_7_07</t>
  </si>
  <si>
    <t>OL_FIZICĂ_7_06</t>
  </si>
  <si>
    <t>OL_FIZICĂ_7_05</t>
  </si>
  <si>
    <t>OL_FIZICĂ_7_04</t>
  </si>
  <si>
    <t>OL_FIZICĂ_7_03</t>
  </si>
  <si>
    <t>OL_FIZICĂ_7_02</t>
  </si>
  <si>
    <t>OL_FIZICĂ_7_01</t>
  </si>
  <si>
    <t>ȘCOALA GIMNAZIALĂ ” HOREA, CLOȘCA ȘI CRIȘAN” BRAD</t>
  </si>
  <si>
    <t>OL_FIZICĂ_6_38</t>
  </si>
  <si>
    <t>OL_FIZICĂ_6_37</t>
  </si>
  <si>
    <t xml:space="preserve"> ȘC. GIMN. „ANDREI ȘAGUNA” DEVA</t>
  </si>
  <si>
    <t>OL_FIZICĂ_6_36</t>
  </si>
  <si>
    <t>COLEGIUL NAȚIONAL MIHAI EMINESCU PETROȘANI</t>
  </si>
  <si>
    <t>OL_FIZICĂ_6_35</t>
  </si>
  <si>
    <t>OL_FIZICĂ_6_34</t>
  </si>
  <si>
    <t>ȘCOALA  GIMNAZIALĂ „DOMINIC  STANCA”  ORĂȘTIE</t>
  </si>
  <si>
    <t>OL_FIZICĂ_6_33</t>
  </si>
  <si>
    <t>OL_FIZICĂ_6_32</t>
  </si>
  <si>
    <t>OL_FIZICĂ_6_31</t>
  </si>
  <si>
    <t>OL_FIZICĂ_6_30</t>
  </si>
  <si>
    <t>OL_FIZICĂ_6_29</t>
  </si>
  <si>
    <t>OL_FIZICĂ_6_28</t>
  </si>
  <si>
    <t>OL_FIZICĂ_6_27</t>
  </si>
  <si>
    <t>OL_FIZICĂ_6_26</t>
  </si>
  <si>
    <t>OL_FIZICĂ_6_25</t>
  </si>
  <si>
    <t>OL_FIZICĂ_6_24</t>
  </si>
  <si>
    <t>OL_FIZICĂ_6_23</t>
  </si>
  <si>
    <t>OL_FIZICĂ_6_22</t>
  </si>
  <si>
    <t>OL_FIZICĂ_6_21</t>
  </si>
  <si>
    <t>OL_FIZICĂ_6_20</t>
  </si>
  <si>
    <t>OL_FIZICĂ_6_19</t>
  </si>
  <si>
    <t>OL_FIZICĂ_6_18</t>
  </si>
  <si>
    <t>OL_FIZICĂ_6_17</t>
  </si>
  <si>
    <t>OL_FIZICĂ_6_16</t>
  </si>
  <si>
    <t>LICEUL TEHNOLOGIC TRANSILVANIA DEVA</t>
  </si>
  <si>
    <t>OL_FIZICĂ_6_15</t>
  </si>
  <si>
    <t>OL_FIZICĂ_6_14</t>
  </si>
  <si>
    <t>C.N. ``IANCU DE HUNEDOARA``</t>
  </si>
  <si>
    <t>OL_FIZICĂ_6_13</t>
  </si>
  <si>
    <t>OL_FIZICĂ_6_12</t>
  </si>
  <si>
    <t>OL_FIZICĂ_6_11</t>
  </si>
  <si>
    <t>OL_FIZICĂ_6_10</t>
  </si>
  <si>
    <t>OL_FIZICĂ_6_09</t>
  </si>
  <si>
    <t>LICEUL T. DE TRANSPORT FEROVIAR ”A. SALIGNY” SIMERIA</t>
  </si>
  <si>
    <t>OL_FIZICĂ_6_08</t>
  </si>
  <si>
    <t>OL_FIZICĂ_6_07</t>
  </si>
  <si>
    <t>OL_FIZICĂ_6_06</t>
  </si>
  <si>
    <t>OL_FIZICĂ_6_05</t>
  </si>
  <si>
    <t>OL_FIZICĂ_6_04</t>
  </si>
  <si>
    <t>OL_FIZICĂ_6_03</t>
  </si>
  <si>
    <t>OL_FIZICĂ_6_02</t>
  </si>
  <si>
    <t>OL_FIZICĂ_6_01</t>
  </si>
  <si>
    <t>P1</t>
  </si>
  <si>
    <t>P2</t>
  </si>
  <si>
    <t>P3</t>
  </si>
  <si>
    <t>BOTOȘ CARMEN</t>
  </si>
  <si>
    <t>NICULA SILVIU</t>
  </si>
  <si>
    <t>ȘERBAN  ANGELA</t>
  </si>
  <si>
    <t>ȘIPOȘ RAUL ALEXANDRU</t>
  </si>
  <si>
    <t>MĂGHERUŞAN LARISA</t>
  </si>
  <si>
    <t>JARNEA RODICA</t>
  </si>
  <si>
    <t>ȘUFANĂ ELENA</t>
  </si>
  <si>
    <t>LAZĂR DANIEL</t>
  </si>
  <si>
    <t>BASA DANIELA</t>
  </si>
  <si>
    <t>CIOARĂ LILIANA</t>
  </si>
  <si>
    <t>DUDUIALĂ    GIANINA</t>
  </si>
  <si>
    <t>SZOLLOSI-MOȚA CRISTINA-MARIA</t>
  </si>
  <si>
    <t>GIURGIU MARGARETA</t>
  </si>
  <si>
    <t>MAKSAI LILIANA</t>
  </si>
  <si>
    <t>CIONTESCU DANIELA</t>
  </si>
  <si>
    <t>STĂNESCU RAMONA</t>
  </si>
  <si>
    <t>STĂNCULESCU SORIN</t>
  </si>
  <si>
    <t>Profesor(i) îndrumător(i)</t>
  </si>
  <si>
    <t>ALDEA SIMONA-MARIA</t>
  </si>
  <si>
    <t>BEBU MIHAI</t>
  </si>
  <si>
    <t>CHINDEA LOLA-SIMONA</t>
  </si>
  <si>
    <t>Președinte  executiv</t>
  </si>
  <si>
    <t>absent</t>
  </si>
  <si>
    <t>REZULTATE  FINALE  LA OLIMPIADA  DE FIZICĂ
ETAPA JUDEŢEANĂ - 19 martie 2022</t>
  </si>
  <si>
    <t>Total</t>
  </si>
  <si>
    <t>Distincții</t>
  </si>
  <si>
    <t>PREMIUL I</t>
  </si>
  <si>
    <t>PREMIUL II</t>
  </si>
  <si>
    <t>PREMIUL III</t>
  </si>
  <si>
    <t>MENȚIUNE</t>
  </si>
  <si>
    <t>prof. dr. Daniel Lazăr</t>
  </si>
  <si>
    <t xml:space="preserve">      CN</t>
  </si>
  <si>
    <t xml:space="preserve">       CN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</si>
</sst>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1"/>
      <name val="Arial"/>
      <family val="2"/>
      <charset val="238"/>
    </font>
    <font>
      <sz val="9"/>
      <color theme="1"/>
      <name val="Arial"/>
      <family val="2"/>
      <charset val="238"/>
    </font>
    <font>
      <sz val="9"/>
      <name val="Arial"/>
      <family val="2"/>
      <charset val="238"/>
    </font>
    <font>
      <sz val="10"/>
      <name val="Arial"/>
      <family val="2"/>
    </font>
    <font>
      <sz val="11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49" fontId="2" fillId="0" borderId="1" xfId="0" applyNumberFormat="1" applyFont="1" applyBorder="1"/>
    <xf numFmtId="0" fontId="1" fillId="0" borderId="2" xfId="0" applyFont="1" applyBorder="1"/>
    <xf numFmtId="0" fontId="1" fillId="0" borderId="2" xfId="0" applyFont="1" applyBorder="1" applyAlignment="1">
      <alignment horizontal="center"/>
    </xf>
    <xf numFmtId="49" fontId="2" fillId="0" borderId="2" xfId="0" applyNumberFormat="1" applyFont="1" applyBorder="1"/>
    <xf numFmtId="0" fontId="1" fillId="0" borderId="3" xfId="0" applyFont="1" applyBorder="1"/>
    <xf numFmtId="0" fontId="1" fillId="0" borderId="3" xfId="0" applyFont="1" applyBorder="1" applyAlignment="1">
      <alignment horizontal="center"/>
    </xf>
    <xf numFmtId="49" fontId="2" fillId="0" borderId="3" xfId="0" applyNumberFormat="1" applyFont="1" applyBorder="1"/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/>
    </xf>
    <xf numFmtId="49" fontId="4" fillId="0" borderId="1" xfId="0" applyNumberFormat="1" applyFont="1" applyBorder="1"/>
    <xf numFmtId="49" fontId="3" fillId="0" borderId="1" xfId="0" applyNumberFormat="1" applyFont="1" applyBorder="1"/>
    <xf numFmtId="0" fontId="3" fillId="0" borderId="0" xfId="0" applyFont="1"/>
    <xf numFmtId="0" fontId="5" fillId="0" borderId="1" xfId="0" applyFont="1" applyBorder="1"/>
    <xf numFmtId="0" fontId="0" fillId="0" borderId="1" xfId="0" applyBorder="1"/>
    <xf numFmtId="0" fontId="1" fillId="0" borderId="0" xfId="0" applyFont="1" applyFill="1" applyBorder="1"/>
    <xf numFmtId="0" fontId="1" fillId="0" borderId="0" xfId="0" applyFont="1" applyAlignment="1">
      <alignment horizontal="left"/>
    </xf>
    <xf numFmtId="0" fontId="0" fillId="0" borderId="1" xfId="0" applyNumberFormat="1" applyBorder="1" applyAlignment="1">
      <alignment horizontal="center"/>
    </xf>
    <xf numFmtId="0" fontId="1" fillId="0" borderId="0" xfId="0" applyFont="1" applyAlignment="1"/>
    <xf numFmtId="0" fontId="6" fillId="0" borderId="1" xfId="0" applyFont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8"/>
  <sheetViews>
    <sheetView tabSelected="1" workbookViewId="0">
      <selection activeCell="K49" sqref="K49"/>
    </sheetView>
  </sheetViews>
  <sheetFormatPr defaultRowHeight="15" x14ac:dyDescent="0.25"/>
  <cols>
    <col min="1" max="1" width="7.5703125" style="2" customWidth="1"/>
    <col min="2" max="2" width="18.140625" style="1" customWidth="1"/>
    <col min="3" max="3" width="8.7109375" style="2" customWidth="1"/>
    <col min="4" max="4" width="50.7109375" style="20" hidden="1" customWidth="1"/>
    <col min="5" max="5" width="30.5703125" style="20" hidden="1" customWidth="1"/>
    <col min="6" max="8" width="6.85546875" style="14" customWidth="1"/>
    <col min="9" max="9" width="8.42578125" style="14" customWidth="1"/>
  </cols>
  <sheetData>
    <row r="1" spans="1:11" x14ac:dyDescent="0.25">
      <c r="A1" s="26" t="s">
        <v>26</v>
      </c>
      <c r="B1" s="26"/>
      <c r="C1" s="26"/>
      <c r="D1" s="26"/>
      <c r="E1" s="26"/>
      <c r="F1" s="26"/>
      <c r="G1" s="26"/>
    </row>
    <row r="2" spans="1:11" x14ac:dyDescent="0.25">
      <c r="A2" s="29" t="s">
        <v>25</v>
      </c>
      <c r="B2" s="29"/>
      <c r="C2" s="29"/>
      <c r="D2" s="29"/>
      <c r="E2" s="29"/>
      <c r="F2" s="29"/>
      <c r="G2" s="29"/>
      <c r="H2" s="29"/>
    </row>
    <row r="5" spans="1:11" ht="30.75" customHeight="1" x14ac:dyDescent="0.25">
      <c r="A5" s="30" t="s">
        <v>118</v>
      </c>
      <c r="B5" s="30"/>
      <c r="C5" s="30"/>
      <c r="D5" s="30"/>
      <c r="E5" s="30"/>
      <c r="F5" s="30"/>
      <c r="G5" s="30"/>
    </row>
    <row r="7" spans="1:11" ht="28.5" customHeight="1" x14ac:dyDescent="0.25">
      <c r="A7" s="4" t="s">
        <v>24</v>
      </c>
      <c r="B7" s="4" t="s">
        <v>23</v>
      </c>
      <c r="C7" s="4" t="s">
        <v>22</v>
      </c>
      <c r="D7" s="17" t="s">
        <v>21</v>
      </c>
      <c r="E7" s="4" t="s">
        <v>112</v>
      </c>
      <c r="F7" s="15" t="s">
        <v>92</v>
      </c>
      <c r="G7" s="15" t="s">
        <v>93</v>
      </c>
      <c r="H7" s="15" t="s">
        <v>94</v>
      </c>
      <c r="I7" s="15" t="s">
        <v>119</v>
      </c>
      <c r="J7" s="28" t="s">
        <v>120</v>
      </c>
    </row>
    <row r="8" spans="1:11" ht="18.75" customHeight="1" x14ac:dyDescent="0.25">
      <c r="A8" s="4">
        <v>1</v>
      </c>
      <c r="B8" s="5" t="s">
        <v>90</v>
      </c>
      <c r="C8" s="4">
        <v>6</v>
      </c>
      <c r="D8" s="18" t="s">
        <v>38</v>
      </c>
      <c r="E8" s="21" t="s">
        <v>100</v>
      </c>
      <c r="F8" s="16">
        <v>8.5</v>
      </c>
      <c r="G8" s="16">
        <v>3.75</v>
      </c>
      <c r="H8" s="16">
        <v>5</v>
      </c>
      <c r="I8" s="15">
        <f t="shared" ref="I8:I43" si="0">H8+G8+F8</f>
        <v>17.25</v>
      </c>
      <c r="J8" t="s">
        <v>121</v>
      </c>
      <c r="K8" t="s">
        <v>126</v>
      </c>
    </row>
    <row r="9" spans="1:11" ht="18.75" customHeight="1" x14ac:dyDescent="0.25">
      <c r="A9" s="4">
        <v>2</v>
      </c>
      <c r="B9" s="5" t="s">
        <v>80</v>
      </c>
      <c r="C9" s="4">
        <v>6</v>
      </c>
      <c r="D9" s="18" t="s">
        <v>52</v>
      </c>
      <c r="E9" s="21" t="s">
        <v>105</v>
      </c>
      <c r="F9" s="16">
        <v>8.5</v>
      </c>
      <c r="G9" s="16">
        <v>3</v>
      </c>
      <c r="H9" s="16">
        <v>4.75</v>
      </c>
      <c r="I9" s="15">
        <f t="shared" si="0"/>
        <v>16.25</v>
      </c>
      <c r="J9" t="s">
        <v>122</v>
      </c>
    </row>
    <row r="10" spans="1:11" ht="18.75" customHeight="1" x14ac:dyDescent="0.25">
      <c r="A10" s="4">
        <v>3</v>
      </c>
      <c r="B10" s="5" t="s">
        <v>64</v>
      </c>
      <c r="C10" s="4">
        <v>6</v>
      </c>
      <c r="D10" s="18" t="s">
        <v>38</v>
      </c>
      <c r="E10" s="21" t="s">
        <v>100</v>
      </c>
      <c r="F10" s="16">
        <v>4</v>
      </c>
      <c r="G10" s="16">
        <v>8</v>
      </c>
      <c r="H10" s="16">
        <v>4</v>
      </c>
      <c r="I10" s="15">
        <f t="shared" si="0"/>
        <v>16</v>
      </c>
      <c r="J10" t="s">
        <v>122</v>
      </c>
    </row>
    <row r="11" spans="1:11" ht="18.75" customHeight="1" x14ac:dyDescent="0.25">
      <c r="A11" s="4">
        <v>4</v>
      </c>
      <c r="B11" s="5" t="s">
        <v>85</v>
      </c>
      <c r="C11" s="4">
        <v>6</v>
      </c>
      <c r="D11" s="18" t="s">
        <v>77</v>
      </c>
      <c r="E11" s="21" t="s">
        <v>102</v>
      </c>
      <c r="F11" s="16">
        <v>6</v>
      </c>
      <c r="G11" s="27">
        <v>4</v>
      </c>
      <c r="H11" s="16">
        <v>5</v>
      </c>
      <c r="I11" s="27">
        <f t="shared" si="0"/>
        <v>15</v>
      </c>
      <c r="J11" t="s">
        <v>123</v>
      </c>
    </row>
    <row r="12" spans="1:11" ht="18.75" customHeight="1" x14ac:dyDescent="0.25">
      <c r="A12" s="4">
        <v>5</v>
      </c>
      <c r="B12" s="5" t="s">
        <v>59</v>
      </c>
      <c r="C12" s="4">
        <v>6</v>
      </c>
      <c r="D12" s="18" t="s">
        <v>52</v>
      </c>
      <c r="E12" s="21" t="s">
        <v>105</v>
      </c>
      <c r="F12" s="16">
        <v>6</v>
      </c>
      <c r="G12" s="16">
        <v>2</v>
      </c>
      <c r="H12" s="16">
        <v>6</v>
      </c>
      <c r="I12" s="15">
        <f t="shared" si="0"/>
        <v>14</v>
      </c>
      <c r="J12" t="s">
        <v>124</v>
      </c>
    </row>
    <row r="13" spans="1:11" ht="18.75" customHeight="1" x14ac:dyDescent="0.25">
      <c r="A13" s="4">
        <v>6</v>
      </c>
      <c r="B13" s="5" t="s">
        <v>73</v>
      </c>
      <c r="C13" s="4">
        <v>6</v>
      </c>
      <c r="D13" s="18" t="s">
        <v>50</v>
      </c>
      <c r="E13" s="21" t="s">
        <v>95</v>
      </c>
      <c r="F13" s="16">
        <v>6.5</v>
      </c>
      <c r="G13" s="16">
        <v>1</v>
      </c>
      <c r="H13" s="16">
        <v>4.75</v>
      </c>
      <c r="I13" s="15">
        <f t="shared" si="0"/>
        <v>12.25</v>
      </c>
      <c r="J13" t="s">
        <v>124</v>
      </c>
    </row>
    <row r="14" spans="1:11" ht="18.75" customHeight="1" x14ac:dyDescent="0.25">
      <c r="A14" s="4">
        <v>7</v>
      </c>
      <c r="B14" s="5" t="s">
        <v>61</v>
      </c>
      <c r="C14" s="4">
        <v>6</v>
      </c>
      <c r="D14" s="18" t="s">
        <v>2</v>
      </c>
      <c r="E14" s="21" t="s">
        <v>98</v>
      </c>
      <c r="F14" s="16">
        <v>4</v>
      </c>
      <c r="G14" s="16">
        <v>2</v>
      </c>
      <c r="H14" s="16">
        <v>6</v>
      </c>
      <c r="I14" s="15">
        <f t="shared" si="0"/>
        <v>12</v>
      </c>
      <c r="J14" t="s">
        <v>124</v>
      </c>
    </row>
    <row r="15" spans="1:11" ht="18.75" customHeight="1" x14ac:dyDescent="0.25">
      <c r="A15" s="4">
        <v>8</v>
      </c>
      <c r="B15" s="5" t="s">
        <v>69</v>
      </c>
      <c r="C15" s="4">
        <v>6</v>
      </c>
      <c r="D15" s="18" t="s">
        <v>2</v>
      </c>
      <c r="E15" s="21" t="s">
        <v>98</v>
      </c>
      <c r="F15" s="16">
        <v>5</v>
      </c>
      <c r="G15" s="16">
        <v>2.5</v>
      </c>
      <c r="H15" s="16">
        <v>4.25</v>
      </c>
      <c r="I15" s="15">
        <f t="shared" si="0"/>
        <v>11.75</v>
      </c>
      <c r="J15" t="s">
        <v>124</v>
      </c>
    </row>
    <row r="16" spans="1:11" ht="18.75" customHeight="1" x14ac:dyDescent="0.25">
      <c r="A16" s="4">
        <v>9</v>
      </c>
      <c r="B16" s="5" t="s">
        <v>51</v>
      </c>
      <c r="C16" s="4">
        <v>6</v>
      </c>
      <c r="D16" s="18" t="s">
        <v>50</v>
      </c>
      <c r="E16" s="21" t="s">
        <v>95</v>
      </c>
      <c r="F16" s="16">
        <v>6</v>
      </c>
      <c r="G16" s="16">
        <v>1</v>
      </c>
      <c r="H16" s="16">
        <v>4</v>
      </c>
      <c r="I16" s="15">
        <f t="shared" si="0"/>
        <v>11</v>
      </c>
      <c r="J16" t="s">
        <v>124</v>
      </c>
    </row>
    <row r="17" spans="1:10" ht="18.75" customHeight="1" x14ac:dyDescent="0.25">
      <c r="A17" s="4">
        <v>10</v>
      </c>
      <c r="B17" s="5" t="s">
        <v>72</v>
      </c>
      <c r="C17" s="4">
        <v>6</v>
      </c>
      <c r="D17" s="18" t="s">
        <v>50</v>
      </c>
      <c r="E17" s="21" t="s">
        <v>95</v>
      </c>
      <c r="F17" s="16">
        <v>4.5</v>
      </c>
      <c r="G17" s="16">
        <v>1.5</v>
      </c>
      <c r="H17" s="16">
        <v>4.5</v>
      </c>
      <c r="I17" s="15">
        <f t="shared" si="0"/>
        <v>10.5</v>
      </c>
      <c r="J17" t="s">
        <v>124</v>
      </c>
    </row>
    <row r="18" spans="1:10" ht="18.75" customHeight="1" x14ac:dyDescent="0.25">
      <c r="A18" s="4">
        <v>11</v>
      </c>
      <c r="B18" s="5" t="s">
        <v>48</v>
      </c>
      <c r="C18" s="4">
        <v>6</v>
      </c>
      <c r="D18" s="18" t="s">
        <v>47</v>
      </c>
      <c r="E18" s="21" t="s">
        <v>101</v>
      </c>
      <c r="F18" s="16">
        <v>3</v>
      </c>
      <c r="G18" s="16">
        <v>1</v>
      </c>
      <c r="H18" s="16">
        <v>6</v>
      </c>
      <c r="I18" s="15">
        <f t="shared" si="0"/>
        <v>10</v>
      </c>
      <c r="J18" t="s">
        <v>124</v>
      </c>
    </row>
    <row r="19" spans="1:10" ht="18.75" customHeight="1" x14ac:dyDescent="0.25">
      <c r="A19" s="4">
        <v>12</v>
      </c>
      <c r="B19" s="5" t="s">
        <v>71</v>
      </c>
      <c r="C19" s="4">
        <v>6</v>
      </c>
      <c r="D19" s="18" t="s">
        <v>7</v>
      </c>
      <c r="E19" s="21" t="s">
        <v>99</v>
      </c>
      <c r="F19" s="16">
        <v>6.5</v>
      </c>
      <c r="G19" s="16">
        <v>1</v>
      </c>
      <c r="H19" s="16">
        <v>1.75</v>
      </c>
      <c r="I19" s="15">
        <f t="shared" si="0"/>
        <v>9.25</v>
      </c>
      <c r="J19" t="s">
        <v>124</v>
      </c>
    </row>
    <row r="20" spans="1:10" ht="18.75" customHeight="1" x14ac:dyDescent="0.25">
      <c r="A20" s="4">
        <v>13</v>
      </c>
      <c r="B20" s="5" t="s">
        <v>89</v>
      </c>
      <c r="C20" s="4">
        <v>6</v>
      </c>
      <c r="D20" s="18" t="s">
        <v>2</v>
      </c>
      <c r="E20" s="21" t="s">
        <v>98</v>
      </c>
      <c r="F20" s="16">
        <v>4.5</v>
      </c>
      <c r="G20" s="16">
        <v>1.5</v>
      </c>
      <c r="H20" s="16">
        <v>3</v>
      </c>
      <c r="I20" s="15">
        <f t="shared" si="0"/>
        <v>9</v>
      </c>
      <c r="J20" t="s">
        <v>124</v>
      </c>
    </row>
    <row r="21" spans="1:10" ht="18.75" customHeight="1" x14ac:dyDescent="0.25">
      <c r="A21" s="4">
        <v>14</v>
      </c>
      <c r="B21" s="5" t="s">
        <v>70</v>
      </c>
      <c r="C21" s="4">
        <v>6</v>
      </c>
      <c r="D21" s="18" t="s">
        <v>55</v>
      </c>
      <c r="E21" s="21" t="s">
        <v>97</v>
      </c>
      <c r="F21" s="16">
        <v>5</v>
      </c>
      <c r="G21" s="16">
        <v>1.5</v>
      </c>
      <c r="H21" s="16">
        <v>2.5</v>
      </c>
      <c r="I21" s="15">
        <f t="shared" si="0"/>
        <v>9</v>
      </c>
      <c r="J21" t="s">
        <v>124</v>
      </c>
    </row>
    <row r="22" spans="1:10" ht="18.75" customHeight="1" x14ac:dyDescent="0.25">
      <c r="A22" s="4">
        <v>15</v>
      </c>
      <c r="B22" s="5" t="s">
        <v>62</v>
      </c>
      <c r="C22" s="4">
        <v>6</v>
      </c>
      <c r="D22" s="18" t="s">
        <v>38</v>
      </c>
      <c r="E22" s="21" t="s">
        <v>100</v>
      </c>
      <c r="F22" s="16">
        <v>6</v>
      </c>
      <c r="G22" s="16">
        <v>1</v>
      </c>
      <c r="H22" s="16">
        <v>2</v>
      </c>
      <c r="I22" s="15">
        <f t="shared" si="0"/>
        <v>9</v>
      </c>
      <c r="J22" t="s">
        <v>124</v>
      </c>
    </row>
    <row r="23" spans="1:10" ht="18.75" customHeight="1" x14ac:dyDescent="0.25">
      <c r="A23" s="4">
        <v>16</v>
      </c>
      <c r="B23" s="5" t="s">
        <v>84</v>
      </c>
      <c r="C23" s="4">
        <v>6</v>
      </c>
      <c r="D23" s="18" t="s">
        <v>83</v>
      </c>
      <c r="E23" s="21" t="s">
        <v>103</v>
      </c>
      <c r="F23" s="16">
        <v>5.5</v>
      </c>
      <c r="G23" s="16">
        <v>1</v>
      </c>
      <c r="H23" s="16">
        <v>1.75</v>
      </c>
      <c r="I23" s="15">
        <f t="shared" si="0"/>
        <v>8.25</v>
      </c>
    </row>
    <row r="24" spans="1:10" ht="18.75" customHeight="1" x14ac:dyDescent="0.25">
      <c r="A24" s="4">
        <v>17</v>
      </c>
      <c r="B24" s="5" t="s">
        <v>82</v>
      </c>
      <c r="C24" s="4">
        <v>6</v>
      </c>
      <c r="D24" s="18" t="s">
        <v>7</v>
      </c>
      <c r="E24" s="21" t="s">
        <v>104</v>
      </c>
      <c r="F24" s="16">
        <v>6</v>
      </c>
      <c r="G24" s="16">
        <v>1</v>
      </c>
      <c r="H24" s="16">
        <v>1.25</v>
      </c>
      <c r="I24" s="15">
        <f t="shared" si="0"/>
        <v>8.25</v>
      </c>
    </row>
    <row r="25" spans="1:10" ht="18.75" customHeight="1" x14ac:dyDescent="0.25">
      <c r="A25" s="4">
        <v>18</v>
      </c>
      <c r="B25" s="5" t="s">
        <v>81</v>
      </c>
      <c r="C25" s="4">
        <v>6</v>
      </c>
      <c r="D25" s="18" t="s">
        <v>52</v>
      </c>
      <c r="E25" s="21" t="s">
        <v>105</v>
      </c>
      <c r="F25" s="16">
        <v>4.5</v>
      </c>
      <c r="G25" s="16">
        <v>2</v>
      </c>
      <c r="H25" s="16">
        <v>1.75</v>
      </c>
      <c r="I25" s="15">
        <f t="shared" si="0"/>
        <v>8.25</v>
      </c>
    </row>
    <row r="26" spans="1:10" ht="18.75" customHeight="1" x14ac:dyDescent="0.25">
      <c r="A26" s="4">
        <v>19</v>
      </c>
      <c r="B26" s="5" t="s">
        <v>65</v>
      </c>
      <c r="C26" s="4">
        <v>6</v>
      </c>
      <c r="D26" s="18" t="s">
        <v>50</v>
      </c>
      <c r="E26" s="21" t="s">
        <v>95</v>
      </c>
      <c r="F26" s="16">
        <v>3</v>
      </c>
      <c r="G26" s="16">
        <v>1</v>
      </c>
      <c r="H26" s="16">
        <v>4</v>
      </c>
      <c r="I26" s="15">
        <f t="shared" si="0"/>
        <v>8</v>
      </c>
    </row>
    <row r="27" spans="1:10" ht="18.75" customHeight="1" x14ac:dyDescent="0.25">
      <c r="A27" s="4">
        <v>20</v>
      </c>
      <c r="B27" s="5" t="s">
        <v>54</v>
      </c>
      <c r="C27" s="4">
        <v>6</v>
      </c>
      <c r="D27" s="18" t="s">
        <v>2</v>
      </c>
      <c r="E27" s="21" t="s">
        <v>98</v>
      </c>
      <c r="F27" s="16">
        <v>4</v>
      </c>
      <c r="G27" s="16">
        <v>1</v>
      </c>
      <c r="H27" s="16">
        <v>3</v>
      </c>
      <c r="I27" s="15">
        <f t="shared" si="0"/>
        <v>8</v>
      </c>
    </row>
    <row r="28" spans="1:10" ht="18.75" customHeight="1" x14ac:dyDescent="0.25">
      <c r="A28" s="4">
        <v>21</v>
      </c>
      <c r="B28" s="5" t="s">
        <v>49</v>
      </c>
      <c r="C28" s="4">
        <v>6</v>
      </c>
      <c r="D28" s="19" t="s">
        <v>2</v>
      </c>
      <c r="E28" s="22" t="s">
        <v>98</v>
      </c>
      <c r="F28" s="16">
        <v>3</v>
      </c>
      <c r="G28" s="16">
        <v>1</v>
      </c>
      <c r="H28" s="16">
        <v>4</v>
      </c>
      <c r="I28" s="15">
        <f t="shared" si="0"/>
        <v>8</v>
      </c>
    </row>
    <row r="29" spans="1:10" ht="18.75" customHeight="1" x14ac:dyDescent="0.25">
      <c r="A29" s="4">
        <v>22</v>
      </c>
      <c r="B29" s="5" t="s">
        <v>63</v>
      </c>
      <c r="C29" s="4">
        <v>6</v>
      </c>
      <c r="D29" s="18" t="s">
        <v>7</v>
      </c>
      <c r="E29" s="21" t="s">
        <v>99</v>
      </c>
      <c r="F29" s="16">
        <v>5</v>
      </c>
      <c r="G29" s="16">
        <v>1</v>
      </c>
      <c r="H29" s="16">
        <v>1</v>
      </c>
      <c r="I29" s="15">
        <f t="shared" si="0"/>
        <v>7</v>
      </c>
    </row>
    <row r="30" spans="1:10" ht="18.75" customHeight="1" x14ac:dyDescent="0.25">
      <c r="A30" s="4">
        <v>23</v>
      </c>
      <c r="B30" s="5" t="s">
        <v>57</v>
      </c>
      <c r="C30" s="4">
        <v>6</v>
      </c>
      <c r="D30" s="18" t="s">
        <v>50</v>
      </c>
      <c r="E30" s="21" t="s">
        <v>95</v>
      </c>
      <c r="F30" s="16">
        <v>3</v>
      </c>
      <c r="G30" s="16">
        <v>1</v>
      </c>
      <c r="H30" s="16">
        <v>3</v>
      </c>
      <c r="I30" s="15">
        <f t="shared" si="0"/>
        <v>7</v>
      </c>
    </row>
    <row r="31" spans="1:10" ht="18.75" customHeight="1" x14ac:dyDescent="0.25">
      <c r="A31" s="4">
        <v>24</v>
      </c>
      <c r="B31" s="5" t="s">
        <v>78</v>
      </c>
      <c r="C31" s="4">
        <v>6</v>
      </c>
      <c r="D31" s="18" t="s">
        <v>77</v>
      </c>
      <c r="E31" s="21" t="s">
        <v>102</v>
      </c>
      <c r="F31" s="16">
        <v>4.5</v>
      </c>
      <c r="G31" s="16">
        <v>1</v>
      </c>
      <c r="H31" s="16">
        <v>1.25</v>
      </c>
      <c r="I31" s="15">
        <f t="shared" si="0"/>
        <v>6.75</v>
      </c>
    </row>
    <row r="32" spans="1:10" ht="18.75" customHeight="1" x14ac:dyDescent="0.25">
      <c r="A32" s="4">
        <v>25</v>
      </c>
      <c r="B32" s="5" t="s">
        <v>76</v>
      </c>
      <c r="C32" s="4">
        <v>6</v>
      </c>
      <c r="D32" s="18" t="s">
        <v>50</v>
      </c>
      <c r="E32" s="21" t="s">
        <v>95</v>
      </c>
      <c r="F32" s="16">
        <v>3</v>
      </c>
      <c r="G32" s="16">
        <v>1</v>
      </c>
      <c r="H32" s="16">
        <v>2.5</v>
      </c>
      <c r="I32" s="15">
        <f t="shared" si="0"/>
        <v>6.5</v>
      </c>
    </row>
    <row r="33" spans="1:9" ht="18.75" customHeight="1" x14ac:dyDescent="0.25">
      <c r="A33" s="4">
        <v>26</v>
      </c>
      <c r="B33" s="5" t="s">
        <v>53</v>
      </c>
      <c r="C33" s="4">
        <v>6</v>
      </c>
      <c r="D33" s="18" t="s">
        <v>52</v>
      </c>
      <c r="E33" s="21" t="s">
        <v>105</v>
      </c>
      <c r="F33" s="16">
        <v>4</v>
      </c>
      <c r="G33" s="16">
        <v>1</v>
      </c>
      <c r="H33" s="16">
        <v>1.5</v>
      </c>
      <c r="I33" s="15">
        <f t="shared" si="0"/>
        <v>6.5</v>
      </c>
    </row>
    <row r="34" spans="1:9" ht="18.75" customHeight="1" x14ac:dyDescent="0.25">
      <c r="A34" s="4">
        <v>27</v>
      </c>
      <c r="B34" s="5" t="s">
        <v>87</v>
      </c>
      <c r="C34" s="4">
        <v>6</v>
      </c>
      <c r="D34" s="18" t="s">
        <v>47</v>
      </c>
      <c r="E34" s="21" t="s">
        <v>101</v>
      </c>
      <c r="F34" s="16">
        <v>3.5</v>
      </c>
      <c r="G34" s="16">
        <v>1.5</v>
      </c>
      <c r="H34" s="16">
        <v>1</v>
      </c>
      <c r="I34" s="15">
        <f t="shared" si="0"/>
        <v>6</v>
      </c>
    </row>
    <row r="35" spans="1:9" ht="18.75" customHeight="1" x14ac:dyDescent="0.25">
      <c r="A35" s="4">
        <v>28</v>
      </c>
      <c r="B35" s="5" t="s">
        <v>56</v>
      </c>
      <c r="C35" s="4">
        <v>6</v>
      </c>
      <c r="D35" s="18" t="s">
        <v>55</v>
      </c>
      <c r="E35" s="21" t="s">
        <v>97</v>
      </c>
      <c r="F35" s="16">
        <v>3</v>
      </c>
      <c r="G35" s="16">
        <v>1</v>
      </c>
      <c r="H35" s="16">
        <v>2</v>
      </c>
      <c r="I35" s="15">
        <f t="shared" si="0"/>
        <v>6</v>
      </c>
    </row>
    <row r="36" spans="1:9" ht="18.75" customHeight="1" x14ac:dyDescent="0.25">
      <c r="A36" s="4">
        <v>29</v>
      </c>
      <c r="B36" s="5" t="s">
        <v>86</v>
      </c>
      <c r="C36" s="4">
        <v>6</v>
      </c>
      <c r="D36" s="18" t="s">
        <v>7</v>
      </c>
      <c r="E36" s="21" t="s">
        <v>99</v>
      </c>
      <c r="F36" s="16">
        <v>3</v>
      </c>
      <c r="G36" s="16">
        <v>1</v>
      </c>
      <c r="H36" s="16">
        <v>1.75</v>
      </c>
      <c r="I36" s="15">
        <f t="shared" si="0"/>
        <v>5.75</v>
      </c>
    </row>
    <row r="37" spans="1:9" ht="18.75" customHeight="1" x14ac:dyDescent="0.25">
      <c r="A37" s="4">
        <v>30</v>
      </c>
      <c r="B37" s="5" t="s">
        <v>66</v>
      </c>
      <c r="C37" s="4">
        <v>6</v>
      </c>
      <c r="D37" s="18" t="s">
        <v>50</v>
      </c>
      <c r="E37" s="21" t="s">
        <v>95</v>
      </c>
      <c r="F37" s="16">
        <v>2</v>
      </c>
      <c r="G37" s="16">
        <v>1</v>
      </c>
      <c r="H37" s="25">
        <v>2.5</v>
      </c>
      <c r="I37" s="15">
        <f t="shared" si="0"/>
        <v>5.5</v>
      </c>
    </row>
    <row r="38" spans="1:9" ht="18.75" customHeight="1" x14ac:dyDescent="0.25">
      <c r="A38" s="4">
        <v>31</v>
      </c>
      <c r="B38" s="5" t="s">
        <v>58</v>
      </c>
      <c r="C38" s="4">
        <v>6</v>
      </c>
      <c r="D38" s="18" t="s">
        <v>0</v>
      </c>
      <c r="E38" s="21" t="s">
        <v>106</v>
      </c>
      <c r="F38" s="16">
        <v>3</v>
      </c>
      <c r="G38" s="16">
        <v>1</v>
      </c>
      <c r="H38" s="16">
        <v>1.5</v>
      </c>
      <c r="I38" s="15">
        <f t="shared" si="0"/>
        <v>5.5</v>
      </c>
    </row>
    <row r="39" spans="1:9" ht="18.75" customHeight="1" x14ac:dyDescent="0.25">
      <c r="A39" s="4">
        <v>32</v>
      </c>
      <c r="B39" s="5" t="s">
        <v>79</v>
      </c>
      <c r="C39" s="4">
        <v>6</v>
      </c>
      <c r="D39" s="18" t="s">
        <v>7</v>
      </c>
      <c r="E39" s="21" t="s">
        <v>99</v>
      </c>
      <c r="F39" s="16">
        <v>3</v>
      </c>
      <c r="G39" s="16">
        <v>1</v>
      </c>
      <c r="H39" s="16">
        <v>1</v>
      </c>
      <c r="I39" s="15">
        <f t="shared" si="0"/>
        <v>5</v>
      </c>
    </row>
    <row r="40" spans="1:9" ht="18.75" customHeight="1" x14ac:dyDescent="0.25">
      <c r="A40" s="4">
        <v>33</v>
      </c>
      <c r="B40" s="5" t="s">
        <v>75</v>
      </c>
      <c r="C40" s="4">
        <v>6</v>
      </c>
      <c r="D40" s="18" t="s">
        <v>74</v>
      </c>
      <c r="E40" s="21" t="s">
        <v>96</v>
      </c>
      <c r="F40" s="16">
        <v>3</v>
      </c>
      <c r="G40" s="16">
        <v>1</v>
      </c>
      <c r="H40" s="16">
        <v>1</v>
      </c>
      <c r="I40" s="15">
        <f t="shared" si="0"/>
        <v>5</v>
      </c>
    </row>
    <row r="41" spans="1:9" ht="18.75" customHeight="1" x14ac:dyDescent="0.25">
      <c r="A41" s="4">
        <v>34</v>
      </c>
      <c r="B41" s="5" t="s">
        <v>60</v>
      </c>
      <c r="C41" s="4">
        <v>6</v>
      </c>
      <c r="D41" s="18" t="s">
        <v>7</v>
      </c>
      <c r="E41" s="21" t="s">
        <v>99</v>
      </c>
      <c r="F41" s="16">
        <v>3</v>
      </c>
      <c r="G41" s="16">
        <v>1</v>
      </c>
      <c r="H41" s="16">
        <v>1</v>
      </c>
      <c r="I41" s="15">
        <f t="shared" si="0"/>
        <v>5</v>
      </c>
    </row>
    <row r="42" spans="1:9" ht="18.75" customHeight="1" x14ac:dyDescent="0.25">
      <c r="A42" s="4">
        <v>35</v>
      </c>
      <c r="B42" s="5" t="s">
        <v>67</v>
      </c>
      <c r="C42" s="4">
        <v>6</v>
      </c>
      <c r="D42" s="18" t="s">
        <v>7</v>
      </c>
      <c r="E42" s="21" t="s">
        <v>99</v>
      </c>
      <c r="F42" s="16">
        <v>2</v>
      </c>
      <c r="G42" s="16">
        <v>1</v>
      </c>
      <c r="H42" s="16">
        <v>1</v>
      </c>
      <c r="I42" s="15">
        <f t="shared" si="0"/>
        <v>4</v>
      </c>
    </row>
    <row r="43" spans="1:9" ht="18.75" customHeight="1" x14ac:dyDescent="0.25">
      <c r="A43" s="4">
        <v>36</v>
      </c>
      <c r="B43" s="5" t="s">
        <v>68</v>
      </c>
      <c r="C43" s="4">
        <v>6</v>
      </c>
      <c r="D43" s="18" t="s">
        <v>7</v>
      </c>
      <c r="E43" s="21" t="s">
        <v>99</v>
      </c>
      <c r="F43" s="16">
        <v>1</v>
      </c>
      <c r="G43" s="16">
        <v>1</v>
      </c>
      <c r="H43" s="16">
        <v>1</v>
      </c>
      <c r="I43" s="15">
        <f t="shared" si="0"/>
        <v>3</v>
      </c>
    </row>
    <row r="44" spans="1:9" ht="18.75" customHeight="1" x14ac:dyDescent="0.25">
      <c r="A44" s="4">
        <v>37</v>
      </c>
      <c r="B44" s="5" t="s">
        <v>91</v>
      </c>
      <c r="C44" s="4">
        <v>6</v>
      </c>
      <c r="D44" s="18" t="s">
        <v>7</v>
      </c>
      <c r="E44" s="21" t="s">
        <v>99</v>
      </c>
      <c r="F44" s="15"/>
      <c r="G44" s="15"/>
      <c r="H44" s="15"/>
      <c r="I44" s="15" t="s">
        <v>117</v>
      </c>
    </row>
    <row r="45" spans="1:9" ht="18.75" customHeight="1" x14ac:dyDescent="0.25">
      <c r="A45" s="4">
        <v>38</v>
      </c>
      <c r="B45" s="5" t="s">
        <v>88</v>
      </c>
      <c r="C45" s="4">
        <v>6</v>
      </c>
      <c r="D45" s="18" t="s">
        <v>2</v>
      </c>
      <c r="E45" s="21" t="s">
        <v>98</v>
      </c>
      <c r="F45" s="16"/>
      <c r="G45" s="16"/>
      <c r="H45" s="16"/>
      <c r="I45" s="15" t="s">
        <v>117</v>
      </c>
    </row>
    <row r="47" spans="1:9" x14ac:dyDescent="0.25">
      <c r="B47" s="23" t="s">
        <v>116</v>
      </c>
    </row>
    <row r="48" spans="1:9" x14ac:dyDescent="0.25">
      <c r="B48" s="23" t="s">
        <v>125</v>
      </c>
    </row>
  </sheetData>
  <sortState ref="B8:I45">
    <sortCondition descending="1" ref="I8:I45"/>
  </sortState>
  <mergeCells count="2">
    <mergeCell ref="A2:H2"/>
    <mergeCell ref="A5:G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K25"/>
  <sheetViews>
    <sheetView topLeftCell="A7" workbookViewId="0">
      <selection activeCell="K25" sqref="K25"/>
    </sheetView>
  </sheetViews>
  <sheetFormatPr defaultRowHeight="15" x14ac:dyDescent="0.25"/>
  <cols>
    <col min="2" max="2" width="19.5703125" customWidth="1"/>
    <col min="3" max="3" width="10.140625" customWidth="1"/>
    <col min="4" max="4" width="58.7109375" hidden="1" customWidth="1"/>
    <col min="5" max="5" width="4.5703125" hidden="1" customWidth="1"/>
  </cols>
  <sheetData>
    <row r="4" spans="1:11" x14ac:dyDescent="0.25">
      <c r="A4" s="26" t="s">
        <v>26</v>
      </c>
      <c r="B4" s="26"/>
      <c r="C4" s="26"/>
      <c r="D4" s="26"/>
      <c r="E4" s="24"/>
    </row>
    <row r="5" spans="1:11" x14ac:dyDescent="0.25">
      <c r="A5" s="29" t="s">
        <v>25</v>
      </c>
      <c r="B5" s="29"/>
      <c r="C5" s="29"/>
      <c r="D5" s="29"/>
      <c r="E5" s="29"/>
      <c r="F5" s="29"/>
      <c r="G5" s="29"/>
    </row>
    <row r="6" spans="1:11" x14ac:dyDescent="0.25">
      <c r="A6" s="2"/>
      <c r="B6" s="1"/>
      <c r="C6" s="2"/>
      <c r="D6" s="1"/>
      <c r="E6" s="1"/>
    </row>
    <row r="7" spans="1:11" x14ac:dyDescent="0.25">
      <c r="A7" s="2"/>
      <c r="B7" s="1"/>
      <c r="C7" s="2"/>
      <c r="D7" s="1"/>
      <c r="E7" s="1"/>
    </row>
    <row r="8" spans="1:11" ht="30.75" customHeight="1" x14ac:dyDescent="0.25">
      <c r="A8" s="30" t="s">
        <v>118</v>
      </c>
      <c r="B8" s="30"/>
      <c r="C8" s="30"/>
      <c r="D8" s="30"/>
      <c r="E8" s="30"/>
      <c r="F8" s="30"/>
      <c r="G8" s="30"/>
      <c r="H8" s="14"/>
      <c r="I8" s="14"/>
    </row>
    <row r="9" spans="1:11" x14ac:dyDescent="0.25">
      <c r="A9" s="2"/>
      <c r="B9" s="1"/>
      <c r="C9" s="2"/>
      <c r="D9" s="1"/>
      <c r="E9" s="1"/>
    </row>
    <row r="10" spans="1:11" ht="28.5" customHeight="1" x14ac:dyDescent="0.25">
      <c r="A10" s="4" t="s">
        <v>24</v>
      </c>
      <c r="B10" s="4" t="s">
        <v>23</v>
      </c>
      <c r="C10" s="4" t="s">
        <v>22</v>
      </c>
      <c r="D10" s="4" t="s">
        <v>21</v>
      </c>
      <c r="E10" s="4" t="s">
        <v>112</v>
      </c>
      <c r="F10" s="15" t="s">
        <v>92</v>
      </c>
      <c r="G10" s="15" t="s">
        <v>93</v>
      </c>
      <c r="H10" s="15" t="s">
        <v>94</v>
      </c>
      <c r="I10" s="15" t="s">
        <v>119</v>
      </c>
      <c r="J10" s="28" t="s">
        <v>120</v>
      </c>
    </row>
    <row r="11" spans="1:11" ht="19.5" customHeight="1" x14ac:dyDescent="0.25">
      <c r="A11" s="4">
        <v>1</v>
      </c>
      <c r="B11" s="5" t="s">
        <v>45</v>
      </c>
      <c r="C11" s="4">
        <v>7</v>
      </c>
      <c r="D11" s="3" t="s">
        <v>5</v>
      </c>
      <c r="E11" s="3" t="s">
        <v>107</v>
      </c>
      <c r="F11" s="16">
        <v>6.5</v>
      </c>
      <c r="G11" s="16">
        <v>4.5</v>
      </c>
      <c r="H11" s="16">
        <v>4</v>
      </c>
      <c r="I11" s="15">
        <f t="shared" ref="I11:I22" si="0">H11+G11+F11</f>
        <v>15</v>
      </c>
      <c r="J11" t="s">
        <v>121</v>
      </c>
      <c r="K11" t="s">
        <v>127</v>
      </c>
    </row>
    <row r="12" spans="1:11" ht="19.5" customHeight="1" x14ac:dyDescent="0.25">
      <c r="A12" s="4">
        <v>2</v>
      </c>
      <c r="B12" s="5" t="s">
        <v>40</v>
      </c>
      <c r="C12" s="4">
        <v>7</v>
      </c>
      <c r="D12" s="3" t="s">
        <v>7</v>
      </c>
      <c r="E12" s="3" t="s">
        <v>104</v>
      </c>
      <c r="F12" s="16">
        <v>3.9</v>
      </c>
      <c r="G12" s="16">
        <v>2.5</v>
      </c>
      <c r="H12" s="16">
        <v>4</v>
      </c>
      <c r="I12" s="15">
        <f t="shared" si="0"/>
        <v>10.4</v>
      </c>
      <c r="J12" t="s">
        <v>122</v>
      </c>
    </row>
    <row r="13" spans="1:11" ht="19.5" customHeight="1" x14ac:dyDescent="0.25">
      <c r="A13" s="4">
        <v>3</v>
      </c>
      <c r="B13" s="5" t="s">
        <v>39</v>
      </c>
      <c r="C13" s="4">
        <v>7</v>
      </c>
      <c r="D13" s="3" t="s">
        <v>38</v>
      </c>
      <c r="E13" s="3" t="s">
        <v>100</v>
      </c>
      <c r="F13" s="16">
        <v>4.8499999999999996</v>
      </c>
      <c r="G13" s="16">
        <v>3.5</v>
      </c>
      <c r="H13" s="16">
        <v>2</v>
      </c>
      <c r="I13" s="15">
        <f t="shared" si="0"/>
        <v>10.35</v>
      </c>
      <c r="J13" t="s">
        <v>122</v>
      </c>
    </row>
    <row r="14" spans="1:11" ht="19.5" customHeight="1" x14ac:dyDescent="0.25">
      <c r="A14" s="4">
        <v>4</v>
      </c>
      <c r="B14" s="5" t="s">
        <v>37</v>
      </c>
      <c r="C14" s="4">
        <v>7</v>
      </c>
      <c r="D14" s="3" t="s">
        <v>2</v>
      </c>
      <c r="E14" s="3" t="s">
        <v>98</v>
      </c>
      <c r="F14" s="16">
        <v>3.35</v>
      </c>
      <c r="G14" s="16">
        <v>3.5</v>
      </c>
      <c r="H14" s="16">
        <v>2</v>
      </c>
      <c r="I14" s="15">
        <f t="shared" si="0"/>
        <v>8.85</v>
      </c>
      <c r="J14" t="s">
        <v>123</v>
      </c>
    </row>
    <row r="15" spans="1:11" ht="19.5" customHeight="1" x14ac:dyDescent="0.25">
      <c r="A15" s="4">
        <v>5</v>
      </c>
      <c r="B15" s="5" t="s">
        <v>36</v>
      </c>
      <c r="C15" s="4">
        <v>7</v>
      </c>
      <c r="D15" s="3" t="s">
        <v>7</v>
      </c>
      <c r="E15" s="3" t="s">
        <v>104</v>
      </c>
      <c r="F15" s="16">
        <v>2.5</v>
      </c>
      <c r="G15" s="16">
        <v>2.75</v>
      </c>
      <c r="H15" s="16">
        <v>3</v>
      </c>
      <c r="I15" s="15">
        <f t="shared" si="0"/>
        <v>8.25</v>
      </c>
      <c r="J15" t="s">
        <v>123</v>
      </c>
    </row>
    <row r="16" spans="1:11" ht="19.5" customHeight="1" x14ac:dyDescent="0.25">
      <c r="A16" s="4">
        <v>6</v>
      </c>
      <c r="B16" s="5" t="s">
        <v>41</v>
      </c>
      <c r="C16" s="4">
        <v>7</v>
      </c>
      <c r="D16" s="5" t="s">
        <v>50</v>
      </c>
      <c r="E16" s="5" t="s">
        <v>95</v>
      </c>
      <c r="F16" s="16">
        <v>2.4500000000000002</v>
      </c>
      <c r="G16" s="16">
        <v>2.5</v>
      </c>
      <c r="H16" s="16">
        <v>3</v>
      </c>
      <c r="I16" s="15">
        <f t="shared" si="0"/>
        <v>7.95</v>
      </c>
      <c r="J16" t="s">
        <v>124</v>
      </c>
    </row>
    <row r="17" spans="1:10" ht="19.5" customHeight="1" x14ac:dyDescent="0.25">
      <c r="A17" s="4">
        <v>7</v>
      </c>
      <c r="B17" s="5" t="s">
        <v>46</v>
      </c>
      <c r="C17" s="4">
        <v>7</v>
      </c>
      <c r="D17" s="3" t="s">
        <v>38</v>
      </c>
      <c r="E17" s="3" t="s">
        <v>100</v>
      </c>
      <c r="F17" s="15">
        <v>1.9</v>
      </c>
      <c r="G17" s="15">
        <v>2.25</v>
      </c>
      <c r="H17" s="15">
        <v>3</v>
      </c>
      <c r="I17" s="15">
        <f t="shared" si="0"/>
        <v>7.15</v>
      </c>
      <c r="J17" t="s">
        <v>124</v>
      </c>
    </row>
    <row r="18" spans="1:10" ht="19.5" customHeight="1" x14ac:dyDescent="0.25">
      <c r="A18" s="4">
        <v>8</v>
      </c>
      <c r="B18" s="5" t="s">
        <v>44</v>
      </c>
      <c r="C18" s="4">
        <v>7</v>
      </c>
      <c r="D18" s="3" t="s">
        <v>2</v>
      </c>
      <c r="E18" s="3" t="s">
        <v>98</v>
      </c>
      <c r="F18" s="16">
        <v>2.5</v>
      </c>
      <c r="G18" s="16">
        <v>2.5</v>
      </c>
      <c r="H18" s="16">
        <v>2</v>
      </c>
      <c r="I18" s="15">
        <f t="shared" si="0"/>
        <v>7</v>
      </c>
      <c r="J18" t="s">
        <v>124</v>
      </c>
    </row>
    <row r="19" spans="1:10" ht="19.5" customHeight="1" x14ac:dyDescent="0.25">
      <c r="A19" s="4">
        <v>9</v>
      </c>
      <c r="B19" s="5" t="s">
        <v>42</v>
      </c>
      <c r="C19" s="4">
        <v>7</v>
      </c>
      <c r="D19" s="3" t="s">
        <v>38</v>
      </c>
      <c r="E19" s="3" t="s">
        <v>100</v>
      </c>
      <c r="F19" s="16">
        <v>2.75</v>
      </c>
      <c r="G19" s="16">
        <v>2</v>
      </c>
      <c r="H19" s="16">
        <v>2</v>
      </c>
      <c r="I19" s="15">
        <f t="shared" si="0"/>
        <v>6.75</v>
      </c>
    </row>
    <row r="20" spans="1:10" ht="19.5" customHeight="1" x14ac:dyDescent="0.25">
      <c r="A20" s="4">
        <v>10</v>
      </c>
      <c r="B20" s="5" t="s">
        <v>33</v>
      </c>
      <c r="C20" s="4">
        <v>7</v>
      </c>
      <c r="D20" s="3" t="s">
        <v>7</v>
      </c>
      <c r="E20" s="3" t="s">
        <v>104</v>
      </c>
      <c r="F20" s="16">
        <v>2.0499999999999998</v>
      </c>
      <c r="G20" s="16">
        <v>1</v>
      </c>
      <c r="H20" s="16">
        <v>2</v>
      </c>
      <c r="I20" s="15">
        <f t="shared" si="0"/>
        <v>5.05</v>
      </c>
    </row>
    <row r="21" spans="1:10" ht="19.5" customHeight="1" x14ac:dyDescent="0.25">
      <c r="A21" s="4">
        <v>11</v>
      </c>
      <c r="B21" s="5" t="s">
        <v>35</v>
      </c>
      <c r="C21" s="4">
        <v>7</v>
      </c>
      <c r="D21" s="3" t="s">
        <v>34</v>
      </c>
      <c r="E21" s="3" t="s">
        <v>108</v>
      </c>
      <c r="F21" s="16">
        <v>1.4</v>
      </c>
      <c r="G21" s="16">
        <v>2.25</v>
      </c>
      <c r="H21" s="16">
        <v>1</v>
      </c>
      <c r="I21" s="15">
        <f t="shared" si="0"/>
        <v>4.6500000000000004</v>
      </c>
    </row>
    <row r="22" spans="1:10" ht="19.5" customHeight="1" thickBot="1" x14ac:dyDescent="0.3">
      <c r="A22" s="10">
        <v>12</v>
      </c>
      <c r="B22" s="11" t="s">
        <v>43</v>
      </c>
      <c r="C22" s="10">
        <v>7</v>
      </c>
      <c r="D22" s="9" t="s">
        <v>34</v>
      </c>
      <c r="E22" s="3" t="s">
        <v>108</v>
      </c>
      <c r="F22" s="16">
        <v>1.2</v>
      </c>
      <c r="G22" s="16">
        <v>1.5</v>
      </c>
      <c r="H22" s="16">
        <v>1</v>
      </c>
      <c r="I22" s="15">
        <f t="shared" si="0"/>
        <v>3.7</v>
      </c>
    </row>
    <row r="24" spans="1:10" x14ac:dyDescent="0.25">
      <c r="C24" s="23" t="s">
        <v>116</v>
      </c>
    </row>
    <row r="25" spans="1:10" x14ac:dyDescent="0.25">
      <c r="C25" s="23" t="s">
        <v>125</v>
      </c>
    </row>
  </sheetData>
  <sortState ref="B11:I22">
    <sortCondition descending="1" ref="I11:I22"/>
  </sortState>
  <mergeCells count="2">
    <mergeCell ref="A5:G5"/>
    <mergeCell ref="A8:G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8"/>
  <sheetViews>
    <sheetView workbookViewId="0">
      <selection activeCell="K18" sqref="K18"/>
    </sheetView>
  </sheetViews>
  <sheetFormatPr defaultRowHeight="15" x14ac:dyDescent="0.25"/>
  <cols>
    <col min="2" max="2" width="17" bestFit="1" customWidth="1"/>
    <col min="4" max="4" width="41" hidden="1" customWidth="1"/>
    <col min="5" max="5" width="29" hidden="1" customWidth="1"/>
    <col min="7" max="7" width="9.5703125" customWidth="1"/>
  </cols>
  <sheetData>
    <row r="2" spans="1:11" x14ac:dyDescent="0.25">
      <c r="A2" s="29" t="s">
        <v>26</v>
      </c>
      <c r="B2" s="29"/>
      <c r="C2" s="29"/>
      <c r="D2" s="29"/>
      <c r="E2" s="29"/>
      <c r="F2" s="29"/>
      <c r="G2" s="29"/>
    </row>
    <row r="3" spans="1:11" x14ac:dyDescent="0.25">
      <c r="A3" s="29" t="s">
        <v>25</v>
      </c>
      <c r="B3" s="29"/>
      <c r="C3" s="29"/>
      <c r="D3" s="29"/>
      <c r="E3" s="29"/>
      <c r="F3" s="29"/>
      <c r="G3" s="29"/>
    </row>
    <row r="4" spans="1:11" x14ac:dyDescent="0.25">
      <c r="A4" s="2"/>
      <c r="B4" s="1"/>
      <c r="C4" s="2"/>
      <c r="D4" s="1"/>
      <c r="E4" s="1"/>
    </row>
    <row r="5" spans="1:11" x14ac:dyDescent="0.25">
      <c r="A5" s="2"/>
      <c r="B5" s="1"/>
      <c r="C5" s="2"/>
      <c r="D5" s="1"/>
      <c r="E5" s="1"/>
    </row>
    <row r="6" spans="1:11" ht="30.75" customHeight="1" x14ac:dyDescent="0.25">
      <c r="A6" s="30" t="s">
        <v>118</v>
      </c>
      <c r="B6" s="30"/>
      <c r="C6" s="30"/>
      <c r="D6" s="30"/>
      <c r="E6" s="30"/>
      <c r="F6" s="30"/>
      <c r="G6" s="30"/>
      <c r="H6" s="14"/>
      <c r="I6" s="14"/>
    </row>
    <row r="7" spans="1:11" x14ac:dyDescent="0.25">
      <c r="A7" s="2"/>
      <c r="B7" s="1"/>
      <c r="C7" s="2"/>
      <c r="D7" s="1"/>
      <c r="E7" s="1"/>
    </row>
    <row r="8" spans="1:11" ht="28.5" customHeight="1" x14ac:dyDescent="0.25">
      <c r="A8" s="4" t="s">
        <v>24</v>
      </c>
      <c r="B8" s="4" t="s">
        <v>23</v>
      </c>
      <c r="C8" s="4" t="s">
        <v>22</v>
      </c>
      <c r="D8" s="4" t="s">
        <v>21</v>
      </c>
      <c r="E8" s="4" t="s">
        <v>112</v>
      </c>
      <c r="F8" s="15" t="s">
        <v>92</v>
      </c>
      <c r="G8" s="15" t="s">
        <v>93</v>
      </c>
      <c r="H8" s="15" t="s">
        <v>94</v>
      </c>
      <c r="I8" s="15" t="s">
        <v>119</v>
      </c>
      <c r="J8" s="28" t="s">
        <v>120</v>
      </c>
    </row>
    <row r="9" spans="1:11" ht="20.25" customHeight="1" x14ac:dyDescent="0.25">
      <c r="A9" s="4">
        <v>1</v>
      </c>
      <c r="B9" s="5" t="s">
        <v>16</v>
      </c>
      <c r="C9" s="4">
        <v>9</v>
      </c>
      <c r="D9" s="3" t="s">
        <v>2</v>
      </c>
      <c r="E9" s="3" t="s">
        <v>111</v>
      </c>
      <c r="F9" s="16">
        <v>7</v>
      </c>
      <c r="G9" s="16">
        <v>2.75</v>
      </c>
      <c r="H9" s="16">
        <v>8</v>
      </c>
      <c r="I9" s="15">
        <f t="shared" ref="I9:I15" si="0">H9+G9+F9</f>
        <v>17.75</v>
      </c>
      <c r="J9" t="s">
        <v>121</v>
      </c>
      <c r="K9" t="s">
        <v>126</v>
      </c>
    </row>
    <row r="10" spans="1:11" ht="20.25" customHeight="1" x14ac:dyDescent="0.25">
      <c r="A10" s="4">
        <v>2</v>
      </c>
      <c r="B10" s="5" t="s">
        <v>18</v>
      </c>
      <c r="C10" s="4">
        <v>9</v>
      </c>
      <c r="D10" s="3" t="s">
        <v>17</v>
      </c>
      <c r="E10" s="3" t="s">
        <v>109</v>
      </c>
      <c r="F10" s="16">
        <v>4</v>
      </c>
      <c r="G10" s="16">
        <v>5</v>
      </c>
      <c r="H10" s="16">
        <v>2.25</v>
      </c>
      <c r="I10" s="15">
        <f t="shared" si="0"/>
        <v>11.25</v>
      </c>
      <c r="J10" t="s">
        <v>122</v>
      </c>
    </row>
    <row r="11" spans="1:11" ht="20.25" customHeight="1" x14ac:dyDescent="0.25">
      <c r="A11" s="4">
        <v>3</v>
      </c>
      <c r="B11" s="5" t="s">
        <v>13</v>
      </c>
      <c r="C11" s="4">
        <v>9</v>
      </c>
      <c r="D11" s="3" t="s">
        <v>2</v>
      </c>
      <c r="E11" s="3" t="s">
        <v>111</v>
      </c>
      <c r="F11" s="16">
        <v>6.5</v>
      </c>
      <c r="G11" s="16">
        <v>2.5</v>
      </c>
      <c r="H11" s="16">
        <v>2.25</v>
      </c>
      <c r="I11" s="15">
        <f t="shared" si="0"/>
        <v>11.25</v>
      </c>
      <c r="J11" t="s">
        <v>122</v>
      </c>
    </row>
    <row r="12" spans="1:11" ht="20.25" customHeight="1" x14ac:dyDescent="0.25">
      <c r="A12" s="4">
        <v>4</v>
      </c>
      <c r="B12" s="5" t="s">
        <v>14</v>
      </c>
      <c r="C12" s="4">
        <v>9</v>
      </c>
      <c r="D12" s="3" t="s">
        <v>0</v>
      </c>
      <c r="E12" s="3" t="s">
        <v>110</v>
      </c>
      <c r="F12" s="16">
        <v>4</v>
      </c>
      <c r="G12" s="16">
        <v>2</v>
      </c>
      <c r="H12" s="16">
        <v>3.25</v>
      </c>
      <c r="I12" s="15">
        <f t="shared" si="0"/>
        <v>9.25</v>
      </c>
      <c r="J12" t="s">
        <v>123</v>
      </c>
    </row>
    <row r="13" spans="1:11" ht="20.25" customHeight="1" x14ac:dyDescent="0.25">
      <c r="A13" s="4">
        <v>5</v>
      </c>
      <c r="B13" s="5" t="s">
        <v>20</v>
      </c>
      <c r="C13" s="4">
        <v>9</v>
      </c>
      <c r="D13" s="3" t="s">
        <v>9</v>
      </c>
      <c r="E13" s="3" t="s">
        <v>109</v>
      </c>
      <c r="F13" s="15">
        <v>3.5</v>
      </c>
      <c r="G13" s="15">
        <v>2.75</v>
      </c>
      <c r="H13" s="15">
        <v>2.75</v>
      </c>
      <c r="I13" s="15">
        <f t="shared" si="0"/>
        <v>9</v>
      </c>
      <c r="J13" t="s">
        <v>123</v>
      </c>
    </row>
    <row r="14" spans="1:11" ht="20.25" customHeight="1" x14ac:dyDescent="0.25">
      <c r="A14" s="4">
        <v>6</v>
      </c>
      <c r="B14" s="5" t="s">
        <v>15</v>
      </c>
      <c r="C14" s="4">
        <v>9</v>
      </c>
      <c r="D14" s="3" t="s">
        <v>0</v>
      </c>
      <c r="E14" s="3" t="s">
        <v>110</v>
      </c>
      <c r="F14" s="16">
        <v>1.5</v>
      </c>
      <c r="G14" s="16">
        <v>2.25</v>
      </c>
      <c r="H14" s="16">
        <v>1.25</v>
      </c>
      <c r="I14" s="15">
        <f t="shared" si="0"/>
        <v>5</v>
      </c>
    </row>
    <row r="15" spans="1:11" ht="20.25" customHeight="1" x14ac:dyDescent="0.25">
      <c r="A15" s="4">
        <v>7</v>
      </c>
      <c r="B15" s="5" t="s">
        <v>19</v>
      </c>
      <c r="C15" s="4">
        <v>9</v>
      </c>
      <c r="D15" s="3" t="s">
        <v>0</v>
      </c>
      <c r="E15" s="3" t="s">
        <v>110</v>
      </c>
      <c r="F15" s="16">
        <v>1.5</v>
      </c>
      <c r="G15" s="16">
        <v>1.75</v>
      </c>
      <c r="H15" s="16">
        <v>1.5</v>
      </c>
      <c r="I15" s="15">
        <f t="shared" si="0"/>
        <v>4.75</v>
      </c>
    </row>
    <row r="17" spans="2:2" x14ac:dyDescent="0.25">
      <c r="B17" s="23" t="s">
        <v>116</v>
      </c>
    </row>
    <row r="18" spans="2:2" x14ac:dyDescent="0.25">
      <c r="B18" s="23" t="s">
        <v>125</v>
      </c>
    </row>
  </sheetData>
  <sortState ref="B9:I15">
    <sortCondition descending="1" ref="I9:I15"/>
  </sortState>
  <mergeCells count="3">
    <mergeCell ref="A2:G2"/>
    <mergeCell ref="A6:G6"/>
    <mergeCell ref="A3:G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workbookViewId="0">
      <selection activeCell="K18" sqref="K18"/>
    </sheetView>
  </sheetViews>
  <sheetFormatPr defaultRowHeight="15" x14ac:dyDescent="0.25"/>
  <cols>
    <col min="2" max="2" width="18.28515625" bestFit="1" customWidth="1"/>
    <col min="3" max="3" width="6.42578125" bestFit="1" customWidth="1"/>
    <col min="4" max="4" width="58.140625" hidden="1" customWidth="1"/>
    <col min="5" max="5" width="29" hidden="1" customWidth="1"/>
  </cols>
  <sheetData>
    <row r="1" spans="1:11" x14ac:dyDescent="0.25">
      <c r="A1" s="29" t="s">
        <v>26</v>
      </c>
      <c r="B1" s="29"/>
      <c r="C1" s="29"/>
      <c r="D1" s="29"/>
      <c r="E1" s="29"/>
      <c r="F1" s="29"/>
      <c r="G1" s="29"/>
      <c r="H1" s="29"/>
    </row>
    <row r="2" spans="1:11" x14ac:dyDescent="0.25">
      <c r="A2" s="29" t="s">
        <v>25</v>
      </c>
      <c r="B2" s="29"/>
      <c r="C2" s="29"/>
      <c r="D2" s="29"/>
      <c r="E2" s="29"/>
      <c r="F2" s="29"/>
      <c r="G2" s="29"/>
      <c r="H2" s="29"/>
    </row>
    <row r="3" spans="1:11" x14ac:dyDescent="0.25">
      <c r="A3" s="2"/>
      <c r="B3" s="1"/>
      <c r="C3" s="2"/>
      <c r="D3" s="1"/>
      <c r="E3" s="1"/>
    </row>
    <row r="4" spans="1:11" x14ac:dyDescent="0.25">
      <c r="A4" s="2"/>
      <c r="B4" s="1"/>
      <c r="C4" s="2"/>
      <c r="D4" s="1"/>
      <c r="E4" s="1"/>
    </row>
    <row r="5" spans="1:11" ht="30.75" customHeight="1" x14ac:dyDescent="0.25">
      <c r="A5" s="30" t="s">
        <v>118</v>
      </c>
      <c r="B5" s="30"/>
      <c r="C5" s="30"/>
      <c r="D5" s="30"/>
      <c r="E5" s="30"/>
      <c r="F5" s="30"/>
      <c r="G5" s="30"/>
      <c r="H5" s="14"/>
      <c r="I5" s="14"/>
    </row>
    <row r="6" spans="1:11" x14ac:dyDescent="0.25">
      <c r="A6" s="2"/>
      <c r="B6" s="1"/>
      <c r="C6" s="2"/>
      <c r="D6" s="1"/>
      <c r="E6" s="1"/>
    </row>
    <row r="7" spans="1:11" ht="28.5" customHeight="1" x14ac:dyDescent="0.25">
      <c r="A7" s="4" t="s">
        <v>24</v>
      </c>
      <c r="B7" s="4" t="s">
        <v>23</v>
      </c>
      <c r="C7" s="4" t="s">
        <v>22</v>
      </c>
      <c r="D7" s="4" t="s">
        <v>21</v>
      </c>
      <c r="E7" s="4" t="s">
        <v>112</v>
      </c>
      <c r="F7" s="15" t="s">
        <v>92</v>
      </c>
      <c r="G7" s="15" t="s">
        <v>93</v>
      </c>
      <c r="H7" s="15" t="s">
        <v>94</v>
      </c>
      <c r="I7" s="15" t="s">
        <v>119</v>
      </c>
      <c r="J7" s="28" t="s">
        <v>120</v>
      </c>
    </row>
    <row r="8" spans="1:11" ht="22.5" customHeight="1" x14ac:dyDescent="0.25">
      <c r="A8" s="7">
        <v>1</v>
      </c>
      <c r="B8" s="8" t="s">
        <v>3</v>
      </c>
      <c r="C8" s="7">
        <v>10</v>
      </c>
      <c r="D8" s="6" t="s">
        <v>2</v>
      </c>
      <c r="E8" s="6" t="s">
        <v>111</v>
      </c>
      <c r="F8" s="16">
        <v>1.5</v>
      </c>
      <c r="G8" s="16">
        <v>9.8000000000000007</v>
      </c>
      <c r="H8" s="16">
        <v>3.75</v>
      </c>
      <c r="I8" s="15">
        <f t="shared" ref="I8:I15" si="0">H8+G8+F8</f>
        <v>15.05</v>
      </c>
      <c r="J8" t="s">
        <v>121</v>
      </c>
      <c r="K8" t="s">
        <v>127</v>
      </c>
    </row>
    <row r="9" spans="1:11" ht="22.5" customHeight="1" x14ac:dyDescent="0.25">
      <c r="A9" s="4">
        <v>2</v>
      </c>
      <c r="B9" s="5" t="s">
        <v>10</v>
      </c>
      <c r="C9" s="4">
        <v>10</v>
      </c>
      <c r="D9" s="3" t="s">
        <v>9</v>
      </c>
      <c r="E9" s="3" t="s">
        <v>109</v>
      </c>
      <c r="F9" s="16">
        <v>4</v>
      </c>
      <c r="G9" s="16">
        <v>4.5999999999999996</v>
      </c>
      <c r="H9" s="16">
        <v>4.75</v>
      </c>
      <c r="I9" s="15">
        <f t="shared" si="0"/>
        <v>13.35</v>
      </c>
      <c r="J9" t="s">
        <v>122</v>
      </c>
    </row>
    <row r="10" spans="1:11" ht="22.5" customHeight="1" x14ac:dyDescent="0.25">
      <c r="A10" s="4">
        <v>3</v>
      </c>
      <c r="B10" s="5" t="s">
        <v>11</v>
      </c>
      <c r="C10" s="4">
        <v>10</v>
      </c>
      <c r="D10" s="3" t="s">
        <v>0</v>
      </c>
      <c r="E10" s="3" t="s">
        <v>110</v>
      </c>
      <c r="F10" s="16">
        <v>3.4</v>
      </c>
      <c r="G10" s="16">
        <v>5.2</v>
      </c>
      <c r="H10" s="16">
        <v>2.75</v>
      </c>
      <c r="I10" s="15">
        <f t="shared" si="0"/>
        <v>11.35</v>
      </c>
      <c r="J10" t="s">
        <v>123</v>
      </c>
    </row>
    <row r="11" spans="1:11" ht="22.5" customHeight="1" x14ac:dyDescent="0.25">
      <c r="A11" s="7">
        <v>4</v>
      </c>
      <c r="B11" s="5" t="s">
        <v>1</v>
      </c>
      <c r="C11" s="4">
        <v>10</v>
      </c>
      <c r="D11" s="3" t="s">
        <v>0</v>
      </c>
      <c r="E11" s="3" t="s">
        <v>110</v>
      </c>
      <c r="F11" s="16">
        <v>1.8</v>
      </c>
      <c r="G11" s="16">
        <v>5</v>
      </c>
      <c r="H11" s="16">
        <v>4</v>
      </c>
      <c r="I11" s="15">
        <f t="shared" si="0"/>
        <v>10.8</v>
      </c>
      <c r="J11" t="s">
        <v>124</v>
      </c>
    </row>
    <row r="12" spans="1:11" ht="22.5" customHeight="1" x14ac:dyDescent="0.25">
      <c r="A12" s="4">
        <v>5</v>
      </c>
      <c r="B12" s="5" t="s">
        <v>6</v>
      </c>
      <c r="C12" s="4">
        <v>10</v>
      </c>
      <c r="D12" s="3" t="s">
        <v>5</v>
      </c>
      <c r="E12" s="3" t="s">
        <v>113</v>
      </c>
      <c r="F12" s="16">
        <v>1</v>
      </c>
      <c r="G12" s="16">
        <v>4.2</v>
      </c>
      <c r="H12" s="16">
        <v>4.5</v>
      </c>
      <c r="I12" s="15">
        <f t="shared" si="0"/>
        <v>9.6999999999999993</v>
      </c>
      <c r="J12" t="s">
        <v>124</v>
      </c>
    </row>
    <row r="13" spans="1:11" ht="22.5" customHeight="1" x14ac:dyDescent="0.25">
      <c r="A13" s="4">
        <v>6</v>
      </c>
      <c r="B13" s="5" t="s">
        <v>4</v>
      </c>
      <c r="C13" s="4">
        <v>10</v>
      </c>
      <c r="D13" s="3" t="s">
        <v>2</v>
      </c>
      <c r="E13" s="3" t="s">
        <v>111</v>
      </c>
      <c r="F13" s="16">
        <v>2.6</v>
      </c>
      <c r="G13" s="16">
        <v>2</v>
      </c>
      <c r="H13" s="16">
        <v>4</v>
      </c>
      <c r="I13" s="15">
        <f t="shared" si="0"/>
        <v>8.6</v>
      </c>
    </row>
    <row r="14" spans="1:11" ht="22.5" customHeight="1" x14ac:dyDescent="0.25">
      <c r="A14" s="7">
        <v>7</v>
      </c>
      <c r="B14" s="5" t="s">
        <v>8</v>
      </c>
      <c r="C14" s="4">
        <v>10</v>
      </c>
      <c r="D14" s="3" t="s">
        <v>7</v>
      </c>
      <c r="E14" s="3" t="s">
        <v>104</v>
      </c>
      <c r="F14" s="16">
        <v>3.1</v>
      </c>
      <c r="G14" s="16">
        <v>1</v>
      </c>
      <c r="H14" s="16">
        <v>3.75</v>
      </c>
      <c r="I14" s="15">
        <f t="shared" si="0"/>
        <v>7.85</v>
      </c>
    </row>
    <row r="15" spans="1:11" ht="22.5" customHeight="1" x14ac:dyDescent="0.25">
      <c r="A15" s="4">
        <v>8</v>
      </c>
      <c r="B15" s="5" t="s">
        <v>12</v>
      </c>
      <c r="C15" s="4">
        <v>10</v>
      </c>
      <c r="D15" s="3" t="s">
        <v>5</v>
      </c>
      <c r="E15" s="3" t="s">
        <v>113</v>
      </c>
      <c r="F15" s="15">
        <v>1</v>
      </c>
      <c r="G15" s="15">
        <v>1</v>
      </c>
      <c r="H15" s="15">
        <v>3.25</v>
      </c>
      <c r="I15" s="15">
        <f t="shared" si="0"/>
        <v>5.25</v>
      </c>
    </row>
    <row r="17" spans="2:2" x14ac:dyDescent="0.25">
      <c r="B17" s="23" t="s">
        <v>116</v>
      </c>
    </row>
    <row r="18" spans="2:2" x14ac:dyDescent="0.25">
      <c r="B18" s="23" t="s">
        <v>125</v>
      </c>
    </row>
  </sheetData>
  <sortState ref="B8:I15">
    <sortCondition descending="1" ref="I8:I15"/>
  </sortState>
  <mergeCells count="3">
    <mergeCell ref="A1:H1"/>
    <mergeCell ref="A2:H2"/>
    <mergeCell ref="A5:G5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8"/>
  <sheetViews>
    <sheetView workbookViewId="0">
      <selection activeCell="M16" sqref="M16"/>
    </sheetView>
  </sheetViews>
  <sheetFormatPr defaultRowHeight="15" x14ac:dyDescent="0.25"/>
  <cols>
    <col min="1" max="1" width="8.140625" customWidth="1"/>
    <col min="2" max="2" width="19.28515625" customWidth="1"/>
    <col min="3" max="3" width="6.42578125" bestFit="1" customWidth="1"/>
    <col min="4" max="4" width="41" hidden="1" customWidth="1"/>
    <col min="5" max="5" width="25" hidden="1" customWidth="1"/>
  </cols>
  <sheetData>
    <row r="2" spans="1:11" x14ac:dyDescent="0.25">
      <c r="A2" s="29" t="s">
        <v>26</v>
      </c>
      <c r="B2" s="29"/>
      <c r="C2" s="29"/>
      <c r="D2" s="29"/>
      <c r="E2" s="29"/>
      <c r="F2" s="29"/>
      <c r="G2" s="29"/>
      <c r="H2" s="29"/>
    </row>
    <row r="3" spans="1:11" x14ac:dyDescent="0.25">
      <c r="A3" s="29" t="s">
        <v>25</v>
      </c>
      <c r="B3" s="29"/>
      <c r="C3" s="29"/>
      <c r="D3" s="29"/>
      <c r="E3" s="29"/>
      <c r="F3" s="29"/>
      <c r="G3" s="29"/>
      <c r="H3" s="29"/>
    </row>
    <row r="4" spans="1:11" x14ac:dyDescent="0.25">
      <c r="A4" s="2"/>
      <c r="B4" s="1"/>
      <c r="C4" s="2"/>
      <c r="D4" s="1"/>
      <c r="E4" s="1"/>
    </row>
    <row r="5" spans="1:11" x14ac:dyDescent="0.25">
      <c r="A5" s="2"/>
      <c r="B5" s="1"/>
      <c r="C5" s="2"/>
      <c r="D5" s="1"/>
      <c r="E5" s="1"/>
    </row>
    <row r="6" spans="1:11" ht="30.75" customHeight="1" x14ac:dyDescent="0.25">
      <c r="A6" s="30" t="s">
        <v>118</v>
      </c>
      <c r="B6" s="30"/>
      <c r="C6" s="30"/>
      <c r="D6" s="30"/>
      <c r="E6" s="30"/>
      <c r="F6" s="30"/>
      <c r="G6" s="30"/>
      <c r="H6" s="14"/>
      <c r="I6" s="14"/>
    </row>
    <row r="7" spans="1:11" x14ac:dyDescent="0.25">
      <c r="A7" s="2"/>
      <c r="B7" s="1"/>
      <c r="C7" s="2"/>
      <c r="D7" s="1"/>
      <c r="E7" s="1"/>
    </row>
    <row r="8" spans="1:11" ht="28.5" customHeight="1" x14ac:dyDescent="0.25">
      <c r="A8" s="4" t="s">
        <v>24</v>
      </c>
      <c r="B8" s="4" t="s">
        <v>23</v>
      </c>
      <c r="C8" s="4" t="s">
        <v>22</v>
      </c>
      <c r="D8" s="4" t="s">
        <v>21</v>
      </c>
      <c r="E8" s="4" t="s">
        <v>112</v>
      </c>
      <c r="F8" s="15" t="s">
        <v>92</v>
      </c>
      <c r="G8" s="15" t="s">
        <v>93</v>
      </c>
      <c r="H8" s="15" t="s">
        <v>94</v>
      </c>
      <c r="I8" s="15" t="s">
        <v>119</v>
      </c>
      <c r="J8" s="28" t="s">
        <v>120</v>
      </c>
    </row>
    <row r="9" spans="1:11" ht="24.75" customHeight="1" x14ac:dyDescent="0.25">
      <c r="A9" s="7">
        <v>1</v>
      </c>
      <c r="B9" s="8" t="s">
        <v>32</v>
      </c>
      <c r="C9" s="13">
        <v>11</v>
      </c>
      <c r="D9" s="6" t="s">
        <v>2</v>
      </c>
      <c r="E9" s="6" t="s">
        <v>114</v>
      </c>
      <c r="F9" s="15">
        <v>5.5</v>
      </c>
      <c r="G9" s="15">
        <v>7</v>
      </c>
      <c r="H9" s="15">
        <v>9.5500000000000007</v>
      </c>
      <c r="I9" s="15">
        <f t="shared" ref="I9:I14" si="0">H9+G9+F9</f>
        <v>22.05</v>
      </c>
      <c r="J9" t="s">
        <v>121</v>
      </c>
      <c r="K9" t="s">
        <v>127</v>
      </c>
    </row>
    <row r="10" spans="1:11" ht="24.75" customHeight="1" x14ac:dyDescent="0.25">
      <c r="A10" s="4">
        <v>2</v>
      </c>
      <c r="B10" s="5" t="s">
        <v>30</v>
      </c>
      <c r="C10" s="12">
        <v>11</v>
      </c>
      <c r="D10" s="3" t="s">
        <v>5</v>
      </c>
      <c r="E10" s="3" t="s">
        <v>115</v>
      </c>
      <c r="F10" s="16">
        <v>3</v>
      </c>
      <c r="G10" s="25">
        <v>1.5</v>
      </c>
      <c r="H10" s="16">
        <v>6.6</v>
      </c>
      <c r="I10" s="15">
        <f t="shared" si="0"/>
        <v>11.1</v>
      </c>
      <c r="J10" t="s">
        <v>122</v>
      </c>
    </row>
    <row r="11" spans="1:11" ht="24.75" customHeight="1" x14ac:dyDescent="0.25">
      <c r="A11" s="4">
        <v>3</v>
      </c>
      <c r="B11" s="5" t="s">
        <v>27</v>
      </c>
      <c r="C11" s="12">
        <v>11</v>
      </c>
      <c r="D11" s="3" t="s">
        <v>5</v>
      </c>
      <c r="E11" s="3" t="s">
        <v>115</v>
      </c>
      <c r="F11" s="16">
        <v>5.25</v>
      </c>
      <c r="G11" s="25">
        <v>2</v>
      </c>
      <c r="H11" s="16">
        <v>1.6</v>
      </c>
      <c r="I11" s="15">
        <f t="shared" si="0"/>
        <v>8.85</v>
      </c>
      <c r="J11" t="s">
        <v>123</v>
      </c>
    </row>
    <row r="12" spans="1:11" ht="24.75" customHeight="1" x14ac:dyDescent="0.25">
      <c r="A12" s="7">
        <v>4</v>
      </c>
      <c r="B12" s="5" t="s">
        <v>29</v>
      </c>
      <c r="C12" s="12">
        <v>11</v>
      </c>
      <c r="D12" s="3" t="s">
        <v>2</v>
      </c>
      <c r="E12" s="3" t="s">
        <v>114</v>
      </c>
      <c r="F12" s="16">
        <v>1.25</v>
      </c>
      <c r="G12" s="25">
        <v>2</v>
      </c>
      <c r="H12" s="16">
        <v>4.0999999999999996</v>
      </c>
      <c r="I12" s="15">
        <f t="shared" si="0"/>
        <v>7.35</v>
      </c>
      <c r="J12" t="s">
        <v>124</v>
      </c>
    </row>
    <row r="13" spans="1:11" ht="24.75" customHeight="1" x14ac:dyDescent="0.25">
      <c r="A13" s="4">
        <v>5</v>
      </c>
      <c r="B13" s="5" t="s">
        <v>31</v>
      </c>
      <c r="C13" s="12">
        <v>11</v>
      </c>
      <c r="D13" s="3" t="s">
        <v>5</v>
      </c>
      <c r="E13" s="3" t="s">
        <v>115</v>
      </c>
      <c r="F13" s="16">
        <v>1.25</v>
      </c>
      <c r="G13" s="25">
        <v>1.75</v>
      </c>
      <c r="H13" s="16">
        <v>2.2999999999999998</v>
      </c>
      <c r="I13" s="15">
        <f t="shared" si="0"/>
        <v>5.3</v>
      </c>
    </row>
    <row r="14" spans="1:11" ht="24.75" customHeight="1" x14ac:dyDescent="0.25">
      <c r="A14" s="4">
        <v>6</v>
      </c>
      <c r="B14" s="5" t="s">
        <v>28</v>
      </c>
      <c r="C14" s="12">
        <v>11</v>
      </c>
      <c r="D14" s="3" t="s">
        <v>5</v>
      </c>
      <c r="E14" s="3" t="s">
        <v>115</v>
      </c>
      <c r="F14" s="16">
        <v>2</v>
      </c>
      <c r="G14" s="25">
        <v>1.5</v>
      </c>
      <c r="H14" s="16">
        <v>1.6</v>
      </c>
      <c r="I14" s="15">
        <f t="shared" si="0"/>
        <v>5.0999999999999996</v>
      </c>
    </row>
    <row r="17" spans="2:2" x14ac:dyDescent="0.25">
      <c r="B17" s="23" t="s">
        <v>116</v>
      </c>
    </row>
    <row r="18" spans="2:2" x14ac:dyDescent="0.25">
      <c r="B18" s="23" t="s">
        <v>125</v>
      </c>
    </row>
  </sheetData>
  <sortState ref="B9:I14">
    <sortCondition descending="1" ref="I9:I14"/>
  </sortState>
  <mergeCells count="3">
    <mergeCell ref="A2:H2"/>
    <mergeCell ref="A3:H3"/>
    <mergeCell ref="A6:G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VI</vt:lpstr>
      <vt:lpstr>VII</vt:lpstr>
      <vt:lpstr>IX</vt:lpstr>
      <vt:lpstr>X</vt:lpstr>
      <vt:lpstr>XI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isj</cp:lastModifiedBy>
  <cp:lastPrinted>2022-03-21T14:29:49Z</cp:lastPrinted>
  <dcterms:created xsi:type="dcterms:W3CDTF">2022-03-19T12:25:38Z</dcterms:created>
  <dcterms:modified xsi:type="dcterms:W3CDTF">2022-03-22T10:36:36Z</dcterms:modified>
</cp:coreProperties>
</file>