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7675" windowHeight="11070" tabRatio="942" firstSheet="3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J8" i="11"/>
  <c r="I8" i="11"/>
  <c r="H8" i="11"/>
  <c r="K8" i="11" s="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2" l="1"/>
  <c r="F8" i="10"/>
  <c r="K8" i="10"/>
  <c r="P8" i="10"/>
  <c r="F8" i="11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<sst xmlns="http://schemas.openxmlformats.org/spreadsheetml/2006/main" count="429" uniqueCount="214">
  <si>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</si>
  <si>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</si>
  <si>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</si>
  <si>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</si>
  <si>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</si>
  <si>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</si>
  <si>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</si>
  <si>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</si>
  <si>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</si>
  <si>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</si>
  <si>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</si>
  <si>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</si>
  <si>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</si>
  <si>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</si>
  <si>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</si>
  <si>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</si>
  <si>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</si>
  <si>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</si>
  <si>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</si>
  <si>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</si>
  <si>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</si>
  <si>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</si>
  <si>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</si>
  <si>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</si>
  <si>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</si>
  <si>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</si>
  <si>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</si>
  <si>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</si>
  <si>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</si>
  <si>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</si>
  <si>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</si>
  <si>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</si>
  <si>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</si>
  <si>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</si>
  <si>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</si>
  <si>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</si>
  <si>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</si>
  <si>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</si>
  <si>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</si>
  <si>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</si>
  <si>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</si>
  <si>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</si>
  <si>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</si>
  <si>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</si>
  <si>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</si>
  <si>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</si>
  <si>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</si>
  <si>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</si>
  <si>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</si>
  <si>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</si>
  <si>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</si>
  <si>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</si>
  <si>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</si>
  <si>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</si>
  <si>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</si>
  <si>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</si>
  <si>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</si>
  <si>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</si>
  <si>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</si>
  <si>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</si>
  <si>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</si>
  <si>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</si>
  <si>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</si>
  <si>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</si>
  <si>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</si>
  <si>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</si>
  <si>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</si>
  <si>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</si>
  <si>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</si>
  <si>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</si>
  <si>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</si>
  <si>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</si>
  <si>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</si>
  <si>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</si>
  <si>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</si>
  <si>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</si>
  <si>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</si>
  <si>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</si>
  <si>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</si>
  <si>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</si>
  <si>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</si>
  <si>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</si>
  <si>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</si>
  <si>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</si>
  <si>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</si>
  <si>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</si>
  <si>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</si>
  <si>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</si>
  <si>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</si>
  <si>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</si>
  <si>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</si>
  <si>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</si>
  <si>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</si>
  <si>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</si>
  <si>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</si>
  <si>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</si>
  <si>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</si>
  <si>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</si>
  <si>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</si>
  <si>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</si>
  <si>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</si>
  <si>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</si>
  <si>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</si>
  <si>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</si>
  <si>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</si>
  <si>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</si>
  <si>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</si>
  <si>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</si>
  <si>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</si>
  <si>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</si>
  <si>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</si>
  <si>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</si>
  <si>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</si>
  <si>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</si>
  <si>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</si>
  <si>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</si>
  <si>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</si>
  <si>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</si>
  <si>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</si>
  <si>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</si>
  <si>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</si>
  <si>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</si>
  <si>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</si>
  <si>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</si>
  <si>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</si>
  <si>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</si>
  <si>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</si>
  <si>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</si>
  <si>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</si>
  <si>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</si>
  <si>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</si>
  <si>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</si>
  <si>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</si>
  <si>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</si>
  <si>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</si>
  <si>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</si>
  <si>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</si>
  <si>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</si>
  <si>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</si>
  <si>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</si>
  <si>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</si>
  <si>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</si>
  <si>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</si>
  <si>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</si>
  <si>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</si>
  <si>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</si>
  <si>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</si>
  <si>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</si>
  <si>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</si>
  <si>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</si>
  <si>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</si>
  <si>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</si>
  <si>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</si>
  <si>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</si>
  <si>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</si>
  <si>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</si>
  <si>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</si>
  <si>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</si>
  <si>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</si>
  <si>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</si>
  <si>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</si>
  <si>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</si>
  <si>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</si>
  <si>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</si>
  <si>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</si>
  <si>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</si>
  <si>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</si>
  <si>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</si>
  <si>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</si>
  <si>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</si>
  <si>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</si>
  <si>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</si>
  <si>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</si>
  <si>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</si>
  <si>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</si>
  <si>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</si>
  <si>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</si>
  <si>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</si>
  <si>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</si>
  <si>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</si>
  <si>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</si>
  <si>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</si>
  <si>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</si>
  <si>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</si>
  <si>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</si>
  <si>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</si>
  <si>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</si>
  <si>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</si>
  <si>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</si>
  <si>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</si>
  <si>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</si>
  <si>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</si>
  <si>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</si>
  <si>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</si>
  <si>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</si>
  <si>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</si>
  <si>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</si>
  <si>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</si>
  <si>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</si>
  <si>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</si>
  <si>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</si>
  <si>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</si>
  <si>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</si>
  <si>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</si>
  <si>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</si>
  <si>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</si>
  <si>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</si>
  <si>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</si>
  <si>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</si>
  <si>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</si>
  <si>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</si>
  <si>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</si>
  <si>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</si>
  <si>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instructor sportiv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</si>
</sst>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topLeftCell="A19" zoomScale="90" zoomScaleNormal="90" workbookViewId="0">
      <selection activeCell="M22" sqref="M22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51" t="s">
        <v>169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3"/>
      <c r="U3" s="453"/>
      <c r="V3" s="453"/>
      <c r="W3" s="452"/>
      <c r="X3" s="452"/>
      <c r="Y3" s="452"/>
    </row>
    <row r="4" spans="1:25" ht="22.5" customHeight="1" x14ac:dyDescent="0.25">
      <c r="A4" s="451" t="s">
        <v>88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</row>
    <row r="5" spans="1:25" ht="15.75" thickBot="1" x14ac:dyDescent="0.3">
      <c r="A5" s="451" t="s">
        <v>170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52"/>
      <c r="U5" s="452"/>
      <c r="V5" s="452"/>
      <c r="W5" s="452"/>
      <c r="X5" s="452"/>
      <c r="Y5" s="452"/>
    </row>
    <row r="6" spans="1:25" s="74" customFormat="1" ht="18.75" thickBot="1" x14ac:dyDescent="0.3">
      <c r="A6" s="72"/>
      <c r="B6" s="73"/>
      <c r="C6" s="73"/>
      <c r="D6" s="458" t="s">
        <v>69</v>
      </c>
      <c r="E6" s="459"/>
      <c r="F6" s="459"/>
      <c r="G6" s="459"/>
      <c r="H6" s="459"/>
      <c r="I6" s="459"/>
      <c r="J6" s="459"/>
      <c r="K6" s="460"/>
      <c r="L6" s="446" t="s">
        <v>70</v>
      </c>
      <c r="M6" s="447"/>
      <c r="N6" s="447"/>
      <c r="O6" s="447"/>
      <c r="P6" s="447"/>
      <c r="Q6" s="447"/>
      <c r="R6" s="447"/>
      <c r="S6" s="447"/>
      <c r="T6" s="454" t="s">
        <v>71</v>
      </c>
      <c r="U6" s="455"/>
      <c r="V6" s="455"/>
      <c r="W6" s="454" t="s">
        <v>72</v>
      </c>
      <c r="X6" s="456"/>
      <c r="Y6" s="457"/>
    </row>
    <row r="7" spans="1:25" ht="90.75" customHeight="1" thickBot="1" x14ac:dyDescent="0.3">
      <c r="A7" s="426" t="s">
        <v>25</v>
      </c>
      <c r="B7" s="428" t="s">
        <v>26</v>
      </c>
      <c r="C7" s="430" t="s">
        <v>27</v>
      </c>
      <c r="D7" s="432" t="s">
        <v>171</v>
      </c>
      <c r="E7" s="433"/>
      <c r="F7" s="420" t="s">
        <v>172</v>
      </c>
      <c r="G7" s="434"/>
      <c r="H7" s="420" t="s">
        <v>173</v>
      </c>
      <c r="I7" s="421"/>
      <c r="J7" s="432" t="s">
        <v>174</v>
      </c>
      <c r="K7" s="435"/>
      <c r="L7" s="436" t="s">
        <v>175</v>
      </c>
      <c r="M7" s="437"/>
      <c r="N7" s="438" t="s">
        <v>176</v>
      </c>
      <c r="O7" s="439"/>
      <c r="P7" s="438" t="s">
        <v>177</v>
      </c>
      <c r="Q7" s="439"/>
      <c r="R7" s="450" t="s">
        <v>178</v>
      </c>
      <c r="S7" s="437"/>
      <c r="T7" s="440" t="s">
        <v>179</v>
      </c>
      <c r="U7" s="442" t="s">
        <v>180</v>
      </c>
      <c r="V7" s="442" t="s">
        <v>181</v>
      </c>
      <c r="W7" s="440" t="s">
        <v>179</v>
      </c>
      <c r="X7" s="442" t="s">
        <v>180</v>
      </c>
      <c r="Y7" s="444" t="s">
        <v>181</v>
      </c>
    </row>
    <row r="8" spans="1:25" ht="26.25" customHeight="1" thickBot="1" x14ac:dyDescent="0.3">
      <c r="A8" s="427"/>
      <c r="B8" s="429"/>
      <c r="C8" s="431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8"/>
      <c r="U8" s="449"/>
      <c r="V8" s="449"/>
      <c r="W8" s="441"/>
      <c r="X8" s="443"/>
      <c r="Y8" s="445"/>
    </row>
    <row r="9" spans="1:25" ht="15.75" thickBot="1" x14ac:dyDescent="0.3">
      <c r="A9" s="113" t="s">
        <v>73</v>
      </c>
      <c r="B9" s="105"/>
      <c r="C9" s="106"/>
      <c r="D9" s="177">
        <f>D10+D17+D40</f>
        <v>3</v>
      </c>
      <c r="E9" s="178">
        <f t="shared" ref="E9:I9" si="0">E10+E17+E40</f>
        <v>72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3</v>
      </c>
      <c r="K9" s="179">
        <f>E9+G9+I9</f>
        <v>72</v>
      </c>
      <c r="L9" s="180">
        <v>3</v>
      </c>
      <c r="M9" s="181">
        <v>73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22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23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24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18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8"/>
      <c r="B19" s="419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8"/>
      <c r="B20" s="42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8"/>
      <c r="B21" s="42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8"/>
      <c r="B22" s="42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8"/>
      <c r="B23" s="42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8"/>
      <c r="B24" s="42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8"/>
      <c r="B25" s="42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8"/>
      <c r="B26" s="42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8"/>
      <c r="B27" s="42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8"/>
      <c r="B28" s="42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8"/>
      <c r="B29" s="42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8"/>
      <c r="B31" s="419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8"/>
      <c r="B32" s="42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8"/>
      <c r="B33" s="42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8"/>
      <c r="B34" s="42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8"/>
      <c r="B36" s="419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8"/>
      <c r="B37" s="419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8"/>
      <c r="B38" s="419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8"/>
      <c r="B39" s="419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3</v>
      </c>
      <c r="E40" s="185">
        <f t="shared" ref="E40:I40" si="16">SUM(E41:E48)</f>
        <v>72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3</v>
      </c>
      <c r="K40" s="185">
        <f t="shared" si="3"/>
        <v>72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>
        <f t="shared" si="4"/>
        <v>1</v>
      </c>
      <c r="U40" s="169">
        <f t="shared" si="5"/>
        <v>0</v>
      </c>
      <c r="V40" s="169">
        <f t="shared" si="6"/>
        <v>0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 t="s">
        <v>213</v>
      </c>
      <c r="C41" s="94" t="s">
        <v>127</v>
      </c>
      <c r="D41" s="204">
        <v>3</v>
      </c>
      <c r="E41" s="205">
        <v>72</v>
      </c>
      <c r="F41" s="206"/>
      <c r="G41" s="207"/>
      <c r="H41" s="204"/>
      <c r="I41" s="205"/>
      <c r="J41" s="204">
        <f t="shared" si="2"/>
        <v>3</v>
      </c>
      <c r="K41" s="205">
        <f t="shared" si="3"/>
        <v>72</v>
      </c>
      <c r="L41" s="208">
        <v>3</v>
      </c>
      <c r="M41" s="209">
        <v>73</v>
      </c>
      <c r="N41" s="210"/>
      <c r="O41" s="211"/>
      <c r="P41" s="212"/>
      <c r="Q41" s="211"/>
      <c r="R41" s="208">
        <v>0</v>
      </c>
      <c r="S41" s="213">
        <v>0</v>
      </c>
      <c r="T41" s="170">
        <f t="shared" si="4"/>
        <v>1</v>
      </c>
      <c r="U41" s="167">
        <f t="shared" si="5"/>
        <v>0</v>
      </c>
      <c r="V41" s="167">
        <f t="shared" si="6"/>
        <v>0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6" t="s">
        <v>182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52"/>
      <c r="T4" s="452"/>
    </row>
    <row r="5" spans="1:20" s="1" customFormat="1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  <c r="T5" s="452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487"/>
      <c r="I7" s="487"/>
      <c r="J7" s="487"/>
      <c r="K7" s="487"/>
      <c r="L7" s="487"/>
      <c r="M7" s="488"/>
      <c r="N7" s="488"/>
      <c r="O7" s="489" t="s">
        <v>19</v>
      </c>
      <c r="P7" s="490"/>
      <c r="Q7" s="490"/>
      <c r="R7" s="490"/>
      <c r="S7" s="491"/>
      <c r="T7" s="463" t="s">
        <v>22</v>
      </c>
    </row>
    <row r="8" spans="1:20" s="1" customFormat="1" ht="22.5" customHeight="1" x14ac:dyDescent="0.25">
      <c r="A8" s="482"/>
      <c r="B8" s="478"/>
      <c r="C8" s="478"/>
      <c r="D8" s="478"/>
      <c r="E8" s="478"/>
      <c r="F8" s="478"/>
      <c r="G8" s="466" t="s">
        <v>23</v>
      </c>
      <c r="H8" s="466" t="s">
        <v>6</v>
      </c>
      <c r="I8" s="466" t="s">
        <v>7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164</v>
      </c>
      <c r="O8" s="492" t="s">
        <v>9</v>
      </c>
      <c r="P8" s="469" t="s">
        <v>161</v>
      </c>
      <c r="Q8" s="469" t="s">
        <v>162</v>
      </c>
      <c r="R8" s="471" t="s">
        <v>163</v>
      </c>
      <c r="S8" s="494" t="s">
        <v>21</v>
      </c>
      <c r="T8" s="464"/>
    </row>
    <row r="9" spans="1:20" ht="53.25" customHeight="1" thickBot="1" x14ac:dyDescent="0.3">
      <c r="A9" s="483"/>
      <c r="B9" s="479"/>
      <c r="C9" s="485"/>
      <c r="D9" s="479"/>
      <c r="E9" s="480"/>
      <c r="F9" s="480"/>
      <c r="G9" s="467"/>
      <c r="H9" s="467"/>
      <c r="I9" s="467"/>
      <c r="J9" s="467"/>
      <c r="K9" s="467"/>
      <c r="L9" s="467"/>
      <c r="M9" s="467"/>
      <c r="N9" s="462"/>
      <c r="O9" s="493"/>
      <c r="P9" s="470"/>
      <c r="Q9" s="470"/>
      <c r="R9" s="472"/>
      <c r="S9" s="495"/>
      <c r="T9" s="465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5"/>
      <c r="I23" s="475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4" t="s">
        <v>189</v>
      </c>
      <c r="B4" s="525"/>
      <c r="C4" s="525"/>
      <c r="D4" s="525"/>
      <c r="E4" s="525"/>
      <c r="F4" s="525"/>
      <c r="G4" s="525"/>
      <c r="H4" s="525"/>
      <c r="I4" s="525"/>
      <c r="J4" s="525"/>
      <c r="K4" s="525"/>
      <c r="L4" s="525"/>
      <c r="M4" s="525"/>
      <c r="N4" s="525"/>
      <c r="O4" s="525"/>
      <c r="P4" s="525"/>
      <c r="Q4" s="525"/>
      <c r="R4" s="525"/>
      <c r="S4" s="526"/>
    </row>
    <row r="5" spans="1:19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510"/>
      <c r="N7" s="523"/>
      <c r="O7" s="489" t="s">
        <v>19</v>
      </c>
      <c r="P7" s="490"/>
      <c r="Q7" s="490"/>
      <c r="R7" s="490"/>
      <c r="S7" s="523"/>
    </row>
    <row r="8" spans="1:19" ht="22.5" customHeight="1" x14ac:dyDescent="0.25">
      <c r="A8" s="482"/>
      <c r="B8" s="478"/>
      <c r="C8" s="478"/>
      <c r="D8" s="478"/>
      <c r="E8" s="478"/>
      <c r="F8" s="478"/>
      <c r="G8" s="530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</v>
      </c>
      <c r="O8" s="492" t="s">
        <v>9</v>
      </c>
      <c r="P8" s="471" t="s">
        <v>161</v>
      </c>
      <c r="Q8" s="469" t="s">
        <v>162</v>
      </c>
      <c r="R8" s="469" t="s">
        <v>163</v>
      </c>
      <c r="S8" s="528" t="s">
        <v>21</v>
      </c>
    </row>
    <row r="9" spans="1:19" ht="39" customHeight="1" thickBot="1" x14ac:dyDescent="0.3">
      <c r="A9" s="483"/>
      <c r="B9" s="479"/>
      <c r="C9" s="485"/>
      <c r="D9" s="479"/>
      <c r="E9" s="480"/>
      <c r="F9" s="480"/>
      <c r="G9" s="531"/>
      <c r="H9" s="467"/>
      <c r="I9" s="467"/>
      <c r="J9" s="467"/>
      <c r="K9" s="467"/>
      <c r="L9" s="467"/>
      <c r="M9" s="467"/>
      <c r="N9" s="462"/>
      <c r="O9" s="527"/>
      <c r="P9" s="472"/>
      <c r="Q9" s="470"/>
      <c r="R9" s="470"/>
      <c r="S9" s="529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96" t="s">
        <v>190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52"/>
    </row>
    <row r="5" spans="1:14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489" t="s">
        <v>19</v>
      </c>
      <c r="N7" s="523"/>
    </row>
    <row r="8" spans="1:14" ht="22.5" customHeight="1" x14ac:dyDescent="0.25">
      <c r="A8" s="482"/>
      <c r="B8" s="478"/>
      <c r="C8" s="478"/>
      <c r="D8" s="478"/>
      <c r="E8" s="478"/>
      <c r="F8" s="478"/>
      <c r="G8" s="530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167</v>
      </c>
      <c r="M8" s="492" t="s">
        <v>9</v>
      </c>
      <c r="N8" s="532" t="s">
        <v>168</v>
      </c>
    </row>
    <row r="9" spans="1:14" ht="39" customHeight="1" thickBot="1" x14ac:dyDescent="0.3">
      <c r="A9" s="483"/>
      <c r="B9" s="479"/>
      <c r="C9" s="485"/>
      <c r="D9" s="479"/>
      <c r="E9" s="480"/>
      <c r="F9" s="480"/>
      <c r="G9" s="531"/>
      <c r="H9" s="467"/>
      <c r="I9" s="467"/>
      <c r="J9" s="467"/>
      <c r="K9" s="467"/>
      <c r="L9" s="467"/>
      <c r="M9" s="527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67" t="s">
        <v>112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113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200</v>
      </c>
      <c r="C6" s="571"/>
      <c r="D6" s="572" t="s">
        <v>201</v>
      </c>
      <c r="E6" s="573"/>
      <c r="F6" s="574" t="s">
        <v>114</v>
      </c>
      <c r="G6" s="576" t="s">
        <v>202</v>
      </c>
      <c r="H6" s="577"/>
      <c r="I6" s="578" t="s">
        <v>203</v>
      </c>
      <c r="J6" s="579"/>
      <c r="K6" s="580" t="s">
        <v>115</v>
      </c>
      <c r="L6" s="558" t="s">
        <v>204</v>
      </c>
      <c r="M6" s="559"/>
      <c r="N6" s="560" t="s">
        <v>205</v>
      </c>
      <c r="O6" s="561"/>
      <c r="P6" s="562" t="s">
        <v>116</v>
      </c>
    </row>
    <row r="7" spans="1:16" ht="26.25" thickBot="1" x14ac:dyDescent="0.25">
      <c r="A7" s="538"/>
      <c r="B7" s="351" t="s">
        <v>109</v>
      </c>
      <c r="C7" s="352" t="s">
        <v>110</v>
      </c>
      <c r="D7" s="353" t="s">
        <v>109</v>
      </c>
      <c r="E7" s="354" t="s">
        <v>29</v>
      </c>
      <c r="F7" s="575"/>
      <c r="G7" s="355" t="s">
        <v>109</v>
      </c>
      <c r="H7" s="356" t="s">
        <v>110</v>
      </c>
      <c r="I7" s="357" t="s">
        <v>109</v>
      </c>
      <c r="J7" s="358" t="s">
        <v>29</v>
      </c>
      <c r="K7" s="581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6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 x14ac:dyDescent="0.25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83</v>
      </c>
      <c r="B23" s="592"/>
      <c r="C23" s="303"/>
      <c r="I23" s="593" t="s">
        <v>84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210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 x14ac:dyDescent="0.25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303"/>
      <c r="E26" s="347" t="s">
        <v>84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2022-10-06T10:42:00Z</dcterms:modified>
</cp:coreProperties>
</file>