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440" windowHeight="9885" tabRatio="942" firstSheet="3" activeTab="6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<sst xmlns="http://schemas.openxmlformats.org/spreadsheetml/2006/main" count="432" uniqueCount="223">
  <si>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</si>
  <si>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</si>
  <si>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</si>
  <si>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</si>
  <si>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</si>
  <si>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</si>
  <si>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</si>
  <si>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</si>
  <si>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</si>
  <si>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</si>
  <si>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</si>
  <si>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</si>
  <si>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</si>
  <si>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</si>
  <si>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</si>
  <si>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</si>
  <si>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</si>
  <si>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</si>
  <si>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</si>
  <si>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</si>
  <si>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</si>
  <si>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</si>
  <si>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</si>
  <si>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</si>
  <si>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</si>
  <si>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</si>
  <si>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</si>
  <si>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</si>
  <si>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</si>
  <si>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</si>
  <si>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</si>
  <si>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</si>
  <si>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</si>
  <si>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</si>
  <si>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</si>
  <si>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</si>
  <si>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</si>
  <si>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</si>
  <si>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</si>
  <si>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</si>
  <si>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</si>
  <si>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</si>
  <si>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</si>
  <si>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</si>
  <si>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</si>
  <si>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</si>
  <si>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</si>
  <si>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</si>
  <si>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</si>
  <si>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</si>
  <si>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</si>
  <si>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</si>
  <si>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</si>
  <si>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</si>
  <si>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</si>
  <si>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</si>
  <si>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</si>
  <si>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</si>
  <si>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</si>
  <si>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</si>
  <si>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</si>
  <si>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</si>
  <si>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</si>
  <si>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</si>
  <si>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</si>
  <si>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</si>
  <si>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</si>
  <si>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</si>
  <si>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</si>
  <si>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</si>
  <si>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</si>
  <si>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</si>
  <si>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</si>
  <si>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</si>
  <si>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</si>
  <si>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</si>
  <si>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</si>
  <si>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</si>
  <si>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</si>
  <si>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</si>
  <si>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</si>
  <si>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</si>
  <si>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</si>
  <si>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</si>
  <si>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</si>
  <si>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</si>
  <si>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</si>
  <si>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</si>
  <si>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</si>
  <si>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</si>
  <si>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</si>
  <si>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</si>
  <si>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</si>
  <si>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</si>
  <si>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</si>
  <si>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</si>
  <si>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</si>
  <si>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</si>
  <si>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</si>
  <si>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</si>
  <si>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</si>
  <si>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</si>
  <si>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</si>
  <si>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</si>
  <si>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</si>
  <si>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</si>
  <si>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</si>
  <si>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</si>
  <si>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</si>
  <si>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</si>
  <si>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</si>
  <si>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</si>
  <si>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</si>
  <si>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</si>
  <si>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</si>
  <si>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</si>
  <si>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</si>
  <si>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</si>
  <si>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</si>
  <si>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</si>
  <si>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</si>
  <si>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</si>
  <si>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</si>
  <si>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</si>
  <si>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</si>
  <si>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</si>
  <si>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</si>
  <si>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</si>
  <si>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</si>
  <si>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</si>
  <si>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</si>
  <si>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</si>
  <si>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</si>
  <si>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</si>
  <si>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</si>
  <si>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</si>
  <si>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</si>
  <si>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</si>
  <si>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</si>
  <si>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</si>
  <si>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</si>
  <si>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</si>
  <si>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</si>
  <si>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</si>
  <si>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</si>
  <si>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</si>
  <si>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</si>
  <si>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</si>
  <si>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</si>
  <si>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</si>
  <si>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</si>
  <si>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</si>
  <si>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</si>
  <si>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</si>
  <si>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</si>
  <si>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</si>
  <si>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</si>
  <si>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</si>
  <si>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</si>
  <si>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</si>
  <si>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</si>
  <si>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</si>
  <si>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</si>
  <si>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</si>
  <si>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</si>
  <si>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</si>
  <si>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</si>
  <si>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</si>
  <si>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</si>
  <si>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</si>
  <si>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</si>
  <si>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</si>
  <si>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</si>
  <si>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</si>
  <si>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</si>
  <si>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</si>
  <si>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</si>
  <si>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</si>
  <si>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</si>
  <si>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</si>
  <si>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</si>
  <si>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</si>
  <si>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</si>
  <si>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</si>
  <si>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</si>
  <si>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</si>
  <si>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</si>
  <si>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</si>
  <si>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</si>
  <si>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</si>
  <si>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</si>
  <si>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</si>
  <si>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</si>
  <si>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</si>
  <si>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</si>
  <si>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</si>
  <si>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</si>
  <si>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</si>
  <si>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</si>
  <si>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</si>
  <si>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</si>
  <si>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</si>
  <si>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</si>
  <si>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</si>
  <si>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</si>
  <si>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</si>
  <si>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</si>
  <si>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</si>
  <si>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</si>
  <si>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</si>
  <si>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</si>
  <si>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</si>
  <si>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</si>
  <si>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D I R E C T O R,</t>
  </si>
  <si>
    <t>Prof.Dr.Mateș Adela Ioana</t>
  </si>
  <si>
    <t>Secretar,</t>
  </si>
  <si>
    <t>Gîngă Lucia Camelia</t>
  </si>
  <si>
    <t>Colegiul Național ,,Iancu de Hunedoara,, Hunedoara</t>
  </si>
  <si>
    <t>SCOALA POSTLICEALĂ SANITARĂ HUNEDOARA</t>
  </si>
  <si>
    <t>Școala Postliceală  Sanitară Hunedoara</t>
  </si>
  <si>
    <t>Prof.Dr.Mateș Adela-Ioana</t>
  </si>
  <si>
    <t xml:space="preserve">                 Gîngă Lucia Camelia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</si>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</sst>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8" t="s">
        <v>169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 x14ac:dyDescent="0.25">
      <c r="A4" s="418" t="s">
        <v>88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 x14ac:dyDescent="0.3">
      <c r="A5" s="418" t="s">
        <v>170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4" customFormat="1" ht="18.75" thickBot="1" x14ac:dyDescent="0.3">
      <c r="A6" s="72"/>
      <c r="B6" s="73"/>
      <c r="C6" s="73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90.75" customHeight="1" thickBot="1" x14ac:dyDescent="0.3">
      <c r="A7" s="453" t="s">
        <v>25</v>
      </c>
      <c r="B7" s="455" t="s">
        <v>26</v>
      </c>
      <c r="C7" s="457" t="s">
        <v>27</v>
      </c>
      <c r="D7" s="442" t="s">
        <v>171</v>
      </c>
      <c r="E7" s="459"/>
      <c r="F7" s="448" t="s">
        <v>172</v>
      </c>
      <c r="G7" s="460"/>
      <c r="H7" s="448" t="s">
        <v>173</v>
      </c>
      <c r="I7" s="449"/>
      <c r="J7" s="442" t="s">
        <v>174</v>
      </c>
      <c r="K7" s="443"/>
      <c r="L7" s="444" t="s">
        <v>175</v>
      </c>
      <c r="M7" s="439"/>
      <c r="N7" s="440" t="s">
        <v>176</v>
      </c>
      <c r="O7" s="441"/>
      <c r="P7" s="440" t="s">
        <v>177</v>
      </c>
      <c r="Q7" s="441"/>
      <c r="R7" s="438" t="s">
        <v>178</v>
      </c>
      <c r="S7" s="439"/>
      <c r="T7" s="428" t="s">
        <v>179</v>
      </c>
      <c r="U7" s="430" t="s">
        <v>180</v>
      </c>
      <c r="V7" s="430" t="s">
        <v>181</v>
      </c>
      <c r="W7" s="428" t="s">
        <v>179</v>
      </c>
      <c r="X7" s="430" t="s">
        <v>180</v>
      </c>
      <c r="Y7" s="432" t="s">
        <v>181</v>
      </c>
    </row>
    <row r="8" spans="1:25" ht="26.25" customHeight="1" thickBot="1" x14ac:dyDescent="0.3">
      <c r="A8" s="454"/>
      <c r="B8" s="456"/>
      <c r="C8" s="458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6"/>
      <c r="U8" s="437"/>
      <c r="V8" s="437"/>
      <c r="W8" s="429"/>
      <c r="X8" s="431"/>
      <c r="Y8" s="433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50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51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2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5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5"/>
      <c r="B19" s="446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5"/>
      <c r="B20" s="447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5"/>
      <c r="B21" s="447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5"/>
      <c r="B22" s="447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5"/>
      <c r="B23" s="447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5"/>
      <c r="B24" s="447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5"/>
      <c r="B25" s="447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5"/>
      <c r="B26" s="447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5"/>
      <c r="B27" s="447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5"/>
      <c r="B28" s="447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5"/>
      <c r="B29" s="447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5"/>
      <c r="B31" s="446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5"/>
      <c r="B32" s="447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5"/>
      <c r="B33" s="447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5"/>
      <c r="B34" s="447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5"/>
      <c r="B36" s="446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5"/>
      <c r="B37" s="446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5"/>
      <c r="B38" s="446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5"/>
      <c r="B39" s="446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4" t="s">
        <v>182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25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164</v>
      </c>
      <c r="O8" s="480" t="s">
        <v>9</v>
      </c>
      <c r="P8" s="494" t="s">
        <v>161</v>
      </c>
      <c r="Q8" s="494" t="s">
        <v>162</v>
      </c>
      <c r="R8" s="496" t="s">
        <v>163</v>
      </c>
      <c r="S8" s="482" t="s">
        <v>21</v>
      </c>
      <c r="T8" s="491"/>
    </row>
    <row r="9" spans="1:20" ht="53.25" customHeight="1" thickBot="1" x14ac:dyDescent="0.3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189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510"/>
      <c r="N7" s="531"/>
      <c r="O7" s="477" t="s">
        <v>19</v>
      </c>
      <c r="P7" s="478"/>
      <c r="Q7" s="478"/>
      <c r="R7" s="478"/>
      <c r="S7" s="531"/>
    </row>
    <row r="8" spans="1:19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161</v>
      </c>
      <c r="Q8" s="494" t="s">
        <v>162</v>
      </c>
      <c r="R8" s="494" t="s">
        <v>163</v>
      </c>
      <c r="S8" s="527" t="s">
        <v>21</v>
      </c>
    </row>
    <row r="9" spans="1:19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487"/>
      <c r="N9" s="489"/>
      <c r="O9" s="526"/>
      <c r="P9" s="497"/>
      <c r="Q9" s="495"/>
      <c r="R9" s="495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4" t="s">
        <v>190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477" t="s">
        <v>19</v>
      </c>
      <c r="N7" s="531"/>
    </row>
    <row r="8" spans="1:14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167</v>
      </c>
      <c r="M8" s="480" t="s">
        <v>9</v>
      </c>
      <c r="N8" s="532" t="s">
        <v>168</v>
      </c>
    </row>
    <row r="9" spans="1:14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G32" sqref="G32"/>
    </sheetView>
  </sheetViews>
  <sheetFormatPr defaultRowHeight="12.75" x14ac:dyDescent="0.2"/>
  <cols>
    <col min="1" max="1" width="24.7109375" style="302" customWidth="1"/>
    <col min="2" max="2" width="7.28515625" style="302" customWidth="1"/>
    <col min="3" max="3" width="7.7109375" style="302" customWidth="1"/>
    <col min="4" max="4" width="8.28515625" style="302" customWidth="1"/>
    <col min="5" max="5" width="7.28515625" style="302" customWidth="1"/>
    <col min="6" max="6" width="7" style="302" customWidth="1"/>
    <col min="7" max="13" width="8.28515625" style="302" customWidth="1"/>
    <col min="14" max="14" width="7.140625" style="302" customWidth="1"/>
    <col min="15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217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 t="s">
        <v>219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4</v>
      </c>
      <c r="C8" s="319">
        <f>SUM(C9:C28)</f>
        <v>112</v>
      </c>
      <c r="D8" s="320">
        <f>SUM(D9:D28)</f>
        <v>4</v>
      </c>
      <c r="E8" s="321">
        <f>SUM(E9:E28)</f>
        <v>111</v>
      </c>
      <c r="F8" s="322">
        <f>E8/C8</f>
        <v>0.9910714285714286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>
        <v>4</v>
      </c>
      <c r="C27" s="332">
        <v>112</v>
      </c>
      <c r="D27" s="333">
        <v>4</v>
      </c>
      <c r="E27" s="334">
        <v>111</v>
      </c>
      <c r="F27" s="335">
        <f t="shared" si="0"/>
        <v>0.9910714285714286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213</v>
      </c>
      <c r="B30" s="303"/>
      <c r="N30" s="347" t="s">
        <v>215</v>
      </c>
    </row>
    <row r="31" spans="1:16" x14ac:dyDescent="0.2">
      <c r="A31" s="348" t="s">
        <v>220</v>
      </c>
      <c r="B31" s="303"/>
      <c r="C31" s="303"/>
      <c r="D31" s="303"/>
      <c r="E31" s="303"/>
      <c r="L31" s="534" t="s">
        <v>221</v>
      </c>
      <c r="M31" s="534"/>
      <c r="N31" s="534"/>
    </row>
    <row r="32" spans="1:16" x14ac:dyDescent="0.2">
      <c r="A32" s="348"/>
      <c r="B32" s="303"/>
      <c r="C32" s="303"/>
      <c r="D32" s="303"/>
      <c r="E32" s="303"/>
      <c r="G32" s="346"/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11811023622047245" right="0.11811023622047245" top="0.15748031496062992" bottom="0.15748031496062992" header="0" footer="0.70866141732283472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G33" sqref="G33"/>
    </sheetView>
  </sheetViews>
  <sheetFormatPr defaultRowHeight="12.75" x14ac:dyDescent="0.2"/>
  <cols>
    <col min="1" max="1" width="24.7109375" style="302" customWidth="1"/>
    <col min="2" max="11" width="8.28515625" style="302" customWidth="1"/>
    <col min="12" max="12" width="7" style="302" customWidth="1"/>
    <col min="13" max="13" width="6" style="302" customWidth="1"/>
    <col min="14" max="14" width="8.28515625" style="302" customWidth="1"/>
    <col min="15" max="15" width="6.42578125" style="302" customWidth="1"/>
    <col min="16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217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 t="s">
        <v>218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2</v>
      </c>
      <c r="C8" s="319">
        <f>SUM(C9:C28)</f>
        <v>56</v>
      </c>
      <c r="D8" s="320">
        <f>SUM(D9:D28)</f>
        <v>2</v>
      </c>
      <c r="E8" s="321">
        <f>SUM(E9:E28)</f>
        <v>30</v>
      </c>
      <c r="F8" s="322">
        <f>E8/C8</f>
        <v>0.5357142857142857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>
        <v>2</v>
      </c>
      <c r="C27" s="332">
        <v>56</v>
      </c>
      <c r="D27" s="333">
        <v>2</v>
      </c>
      <c r="E27" s="334">
        <v>30</v>
      </c>
      <c r="F27" s="335">
        <f t="shared" si="0"/>
        <v>0.5357142857142857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213</v>
      </c>
      <c r="B30" s="303"/>
      <c r="N30" s="347" t="s">
        <v>215</v>
      </c>
    </row>
    <row r="31" spans="1:16" x14ac:dyDescent="0.2">
      <c r="A31" s="348" t="s">
        <v>214</v>
      </c>
      <c r="B31" s="303"/>
      <c r="C31" s="303"/>
      <c r="D31" s="303"/>
      <c r="E31" s="303"/>
      <c r="L31" s="534" t="s">
        <v>216</v>
      </c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222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11811023622047245" right="0.11811023622047245" top="0.35433070866141736" bottom="0.35433070866141736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 x14ac:dyDescent="0.25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2022-10-07T05:56:54Z</dcterms:modified>
</cp:coreProperties>
</file>