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635" windowHeight="10845" tabRatio="942" firstSheet="2" activeTab="8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S9" i="3"/>
  <c r="R17" i="3"/>
  <c r="R9" i="3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<sst xmlns="http://schemas.openxmlformats.org/spreadsheetml/2006/main" count="432" uniqueCount="216">
  <si>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</si>
  <si>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</si>
  <si>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</si>
  <si>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</si>
  <si>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</si>
  <si>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</si>
  <si>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</si>
  <si>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</si>
  <si>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</si>
  <si>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</si>
  <si>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</si>
  <si>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</si>
  <si>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</si>
  <si>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</si>
  <si>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</si>
  <si>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</si>
  <si>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</si>
  <si>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</si>
  <si>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</si>
  <si>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</si>
  <si>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</si>
  <si>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</si>
  <si>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</si>
  <si>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</si>
  <si>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</si>
  <si>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</si>
  <si>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</si>
  <si>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</si>
  <si>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</si>
  <si>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</si>
  <si>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</si>
  <si>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</si>
  <si>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</si>
  <si>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</si>
  <si>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</si>
  <si>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</si>
  <si>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</si>
  <si>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</si>
  <si>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</si>
  <si>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</si>
  <si>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</si>
  <si>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</si>
  <si>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</si>
  <si>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</si>
  <si>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</si>
  <si>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</si>
  <si>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</si>
  <si>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</si>
  <si>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</si>
  <si>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</si>
  <si>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</si>
  <si>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</si>
  <si>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</si>
  <si>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</si>
  <si>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</si>
  <si>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</si>
  <si>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</si>
  <si>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</si>
  <si>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</si>
  <si>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</si>
  <si>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</si>
  <si>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</si>
  <si>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</si>
  <si>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</si>
  <si>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</si>
  <si>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</si>
  <si>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</si>
  <si>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</si>
  <si>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</si>
  <si>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</si>
  <si>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</si>
  <si>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</si>
  <si>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</si>
  <si>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</si>
  <si>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</si>
  <si>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</si>
  <si>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</si>
  <si>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</si>
  <si>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</si>
  <si>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</si>
  <si>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</si>
  <si>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</si>
  <si>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</si>
  <si>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</si>
  <si>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</si>
  <si>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</si>
  <si>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</si>
  <si>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</si>
  <si>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</si>
  <si>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</si>
  <si>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</si>
  <si>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</si>
  <si>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</si>
  <si>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</si>
  <si>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</si>
  <si>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</si>
  <si>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</si>
  <si>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</si>
  <si>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</si>
  <si>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</si>
  <si>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</si>
  <si>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</si>
  <si>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</si>
  <si>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</si>
  <si>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</si>
  <si>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</si>
  <si>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</si>
  <si>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</si>
  <si>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</si>
  <si>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</si>
  <si>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</si>
  <si>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</si>
  <si>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</si>
  <si>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</si>
  <si>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</si>
  <si>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</si>
  <si>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</si>
  <si>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</si>
  <si>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</si>
  <si>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</si>
  <si>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</si>
  <si>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</si>
  <si>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</si>
  <si>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</si>
  <si>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</si>
  <si>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</si>
  <si>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</si>
  <si>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</si>
  <si>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</si>
  <si>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</si>
  <si>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</si>
  <si>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</si>
  <si>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</si>
  <si>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</si>
  <si>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</si>
  <si>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</si>
  <si>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</si>
  <si>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</si>
  <si>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</si>
  <si>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</si>
  <si>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</si>
  <si>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</si>
  <si>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</si>
  <si>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</si>
  <si>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</si>
  <si>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</si>
  <si>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</si>
  <si>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</si>
  <si>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</si>
  <si>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</si>
  <si>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</si>
  <si>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</si>
  <si>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</si>
  <si>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</si>
  <si>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</si>
  <si>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</si>
  <si>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</si>
  <si>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</si>
  <si>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</si>
  <si>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</si>
  <si>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</si>
  <si>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</si>
  <si>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</si>
  <si>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</si>
  <si>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</si>
  <si>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</si>
  <si>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</si>
  <si>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</si>
  <si>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</si>
  <si>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</si>
  <si>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</si>
  <si>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</si>
  <si>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</si>
  <si>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</si>
  <si>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</si>
  <si>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</si>
  <si>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</si>
  <si>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</si>
  <si>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</si>
  <si>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</si>
  <si>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</si>
  <si>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</si>
  <si>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</si>
  <si>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</si>
  <si>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</si>
  <si>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</si>
  <si>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</si>
  <si>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</si>
  <si>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</si>
  <si>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</si>
  <si>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</si>
  <si>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</si>
  <si>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</si>
  <si>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</si>
  <si>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</si>
  <si>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</si>
  <si>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</si>
  <si>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</si>
  <si>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</si>
  <si>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</si>
  <si>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</si>
  <si>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</si>
  <si>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</si>
  <si>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</si>
  <si>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</si>
  <si>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</si>
  <si>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</si>
  <si>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</si>
  <si>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</si>
  <si>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</si>
  <si>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</si>
  <si>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</si>
  <si>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</si>
  <si>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</si>
  <si>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</si>
  <si>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instructor sportiv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</si>
</sst>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selection activeCell="T53" sqref="T53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09" t="s">
        <v>214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11"/>
      <c r="U3" s="411"/>
      <c r="V3" s="411"/>
      <c r="W3" s="410"/>
      <c r="X3" s="410"/>
      <c r="Y3" s="410"/>
    </row>
    <row r="4" spans="1:25" ht="22.5" customHeight="1" x14ac:dyDescent="0.25">
      <c r="A4" s="409" t="s">
        <v>206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0"/>
      <c r="O4" s="410"/>
      <c r="P4" s="410"/>
      <c r="Q4" s="410"/>
      <c r="R4" s="410"/>
      <c r="S4" s="410"/>
      <c r="T4" s="410"/>
      <c r="U4" s="410"/>
      <c r="V4" s="410"/>
      <c r="W4" s="410"/>
      <c r="X4" s="410"/>
      <c r="Y4" s="410"/>
    </row>
    <row r="5" spans="1:25" ht="16.5" thickBot="1" x14ac:dyDescent="0.3">
      <c r="A5" s="412" t="s">
        <v>175</v>
      </c>
      <c r="B5" s="413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</row>
    <row r="6" spans="1:25" ht="18.75" thickBot="1" x14ac:dyDescent="0.3">
      <c r="A6" s="66"/>
      <c r="B6" s="67"/>
      <c r="C6" s="67"/>
      <c r="D6" s="418" t="s">
        <v>69</v>
      </c>
      <c r="E6" s="419"/>
      <c r="F6" s="419"/>
      <c r="G6" s="419"/>
      <c r="H6" s="419"/>
      <c r="I6" s="419"/>
      <c r="J6" s="419"/>
      <c r="K6" s="420"/>
      <c r="L6" s="427" t="s">
        <v>70</v>
      </c>
      <c r="M6" s="428"/>
      <c r="N6" s="428"/>
      <c r="O6" s="428"/>
      <c r="P6" s="428"/>
      <c r="Q6" s="428"/>
      <c r="R6" s="428"/>
      <c r="S6" s="428"/>
      <c r="T6" s="414" t="s">
        <v>71</v>
      </c>
      <c r="U6" s="415"/>
      <c r="V6" s="415"/>
      <c r="W6" s="414" t="s">
        <v>72</v>
      </c>
      <c r="X6" s="416"/>
      <c r="Y6" s="417"/>
    </row>
    <row r="7" spans="1:25" ht="90.75" customHeight="1" thickBot="1" x14ac:dyDescent="0.3">
      <c r="A7" s="446" t="s">
        <v>25</v>
      </c>
      <c r="B7" s="448" t="s">
        <v>26</v>
      </c>
      <c r="C7" s="450" t="s">
        <v>27</v>
      </c>
      <c r="D7" s="435" t="s">
        <v>171</v>
      </c>
      <c r="E7" s="452"/>
      <c r="F7" s="441" t="s">
        <v>172</v>
      </c>
      <c r="G7" s="453"/>
      <c r="H7" s="441" t="s">
        <v>173</v>
      </c>
      <c r="I7" s="442"/>
      <c r="J7" s="435" t="s">
        <v>174</v>
      </c>
      <c r="K7" s="436"/>
      <c r="L7" s="437" t="s">
        <v>182</v>
      </c>
      <c r="M7" s="432"/>
      <c r="N7" s="433" t="s">
        <v>176</v>
      </c>
      <c r="O7" s="434"/>
      <c r="P7" s="433" t="s">
        <v>177</v>
      </c>
      <c r="Q7" s="434"/>
      <c r="R7" s="431" t="s">
        <v>178</v>
      </c>
      <c r="S7" s="432"/>
      <c r="T7" s="421" t="s">
        <v>183</v>
      </c>
      <c r="U7" s="423" t="s">
        <v>181</v>
      </c>
      <c r="V7" s="423" t="s">
        <v>180</v>
      </c>
      <c r="W7" s="421" t="s">
        <v>179</v>
      </c>
      <c r="X7" s="423" t="s">
        <v>181</v>
      </c>
      <c r="Y7" s="425" t="s">
        <v>180</v>
      </c>
    </row>
    <row r="8" spans="1:25" ht="26.25" customHeight="1" thickBot="1" x14ac:dyDescent="0.3">
      <c r="A8" s="447"/>
      <c r="B8" s="449"/>
      <c r="C8" s="451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29"/>
      <c r="U8" s="430"/>
      <c r="V8" s="430"/>
      <c r="W8" s="422"/>
      <c r="X8" s="424"/>
      <c r="Y8" s="426"/>
    </row>
    <row r="9" spans="1:25" ht="15.75" thickBot="1" x14ac:dyDescent="0.3">
      <c r="A9" s="103" t="s">
        <v>73</v>
      </c>
      <c r="B9" s="96"/>
      <c r="C9" s="97"/>
      <c r="D9" s="166">
        <f>D10+D17+D40</f>
        <v>3</v>
      </c>
      <c r="E9" s="167">
        <f t="shared" ref="E9:I9" si="0">E10+E17+E40</f>
        <v>72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3</v>
      </c>
      <c r="K9" s="167">
        <f>E9+G9+I9</f>
        <v>72</v>
      </c>
      <c r="L9" s="368">
        <v>3</v>
      </c>
      <c r="M9" s="168">
        <v>72</v>
      </c>
      <c r="N9" s="368">
        <f t="shared" ref="M9:Q9" si="1">N10+N17+N40</f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3</v>
      </c>
      <c r="S9" s="168">
        <f>M9+O9+Q9</f>
        <v>72</v>
      </c>
      <c r="T9" s="121">
        <f>E9/K9</f>
        <v>1</v>
      </c>
      <c r="U9" s="122">
        <f>G9/K9</f>
        <v>0</v>
      </c>
      <c r="V9" s="122">
        <f>I9/K9</f>
        <v>0</v>
      </c>
      <c r="W9" s="123">
        <f>M9/S9</f>
        <v>1</v>
      </c>
      <c r="X9" s="124">
        <f>O9/S9</f>
        <v>0</v>
      </c>
      <c r="Y9" s="125">
        <f>Q9/S9</f>
        <v>0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43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44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45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38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38"/>
      <c r="B19" s="439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38"/>
      <c r="B20" s="440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38"/>
      <c r="B21" s="440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38"/>
      <c r="B22" s="440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38"/>
      <c r="B23" s="440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38"/>
      <c r="B24" s="440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38"/>
      <c r="B25" s="440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38"/>
      <c r="B26" s="440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38"/>
      <c r="B27" s="440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38"/>
      <c r="B28" s="440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38"/>
      <c r="B29" s="440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38"/>
      <c r="B31" s="439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38"/>
      <c r="B32" s="440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38"/>
      <c r="B33" s="440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38"/>
      <c r="B34" s="440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38"/>
      <c r="B36" s="439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38"/>
      <c r="B37" s="439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38"/>
      <c r="B38" s="439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38"/>
      <c r="B39" s="439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3</v>
      </c>
      <c r="E40" s="170">
        <f t="shared" ref="E40:I40" si="25">SUM(E41:E48)</f>
        <v>72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3</v>
      </c>
      <c r="K40" s="170">
        <f t="shared" si="4"/>
        <v>72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>
        <f t="shared" si="7"/>
        <v>1</v>
      </c>
      <c r="U40" s="158">
        <f t="shared" si="8"/>
        <v>0</v>
      </c>
      <c r="V40" s="158">
        <f t="shared" si="9"/>
        <v>0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 t="s">
        <v>215</v>
      </c>
      <c r="C41" s="87" t="s">
        <v>126</v>
      </c>
      <c r="D41" s="376">
        <v>3</v>
      </c>
      <c r="E41" s="377">
        <v>72</v>
      </c>
      <c r="F41" s="184"/>
      <c r="G41" s="185"/>
      <c r="H41" s="376"/>
      <c r="I41" s="377"/>
      <c r="J41" s="359">
        <f t="shared" si="3"/>
        <v>3</v>
      </c>
      <c r="K41" s="183">
        <f t="shared" si="4"/>
        <v>72</v>
      </c>
      <c r="L41" s="382">
        <v>3</v>
      </c>
      <c r="M41" s="377">
        <v>72</v>
      </c>
      <c r="N41" s="186"/>
      <c r="O41" s="187"/>
      <c r="P41" s="188"/>
      <c r="Q41" s="187"/>
      <c r="R41" s="359">
        <f t="shared" si="15"/>
        <v>3</v>
      </c>
      <c r="S41" s="183">
        <f t="shared" si="22"/>
        <v>72</v>
      </c>
      <c r="T41" s="159">
        <f t="shared" si="7"/>
        <v>1</v>
      </c>
      <c r="U41" s="156">
        <f t="shared" si="8"/>
        <v>0</v>
      </c>
      <c r="V41" s="156">
        <f t="shared" si="9"/>
        <v>0</v>
      </c>
      <c r="W41" s="133">
        <f t="shared" si="10"/>
        <v>1</v>
      </c>
      <c r="X41" s="134">
        <f t="shared" si="11"/>
        <v>0</v>
      </c>
      <c r="Y41" s="135">
        <f t="shared" si="12"/>
        <v>0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57" t="s">
        <v>17</v>
      </c>
      <c r="B1" s="457"/>
      <c r="C1" s="457"/>
      <c r="D1" s="457"/>
      <c r="E1" s="457"/>
      <c r="F1" s="457"/>
      <c r="G1" s="457"/>
      <c r="H1" s="457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77" t="s">
        <v>211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13"/>
      <c r="T4" s="413"/>
    </row>
    <row r="5" spans="1:20" ht="15.75" x14ac:dyDescent="0.25">
      <c r="A5" s="454" t="s">
        <v>184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  <c r="T5" s="413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62" t="s">
        <v>0</v>
      </c>
      <c r="B7" s="458" t="s">
        <v>1</v>
      </c>
      <c r="C7" s="465" t="s">
        <v>2</v>
      </c>
      <c r="D7" s="458" t="s">
        <v>3</v>
      </c>
      <c r="E7" s="458" t="s">
        <v>4</v>
      </c>
      <c r="F7" s="458" t="s">
        <v>5</v>
      </c>
      <c r="G7" s="467" t="s">
        <v>20</v>
      </c>
      <c r="H7" s="468"/>
      <c r="I7" s="468"/>
      <c r="J7" s="468"/>
      <c r="K7" s="468"/>
      <c r="L7" s="468"/>
      <c r="M7" s="469"/>
      <c r="N7" s="469"/>
      <c r="O7" s="470" t="s">
        <v>19</v>
      </c>
      <c r="P7" s="471"/>
      <c r="Q7" s="471"/>
      <c r="R7" s="471"/>
      <c r="S7" s="472"/>
      <c r="T7" s="483" t="s">
        <v>22</v>
      </c>
    </row>
    <row r="8" spans="1:20" ht="22.5" customHeight="1" x14ac:dyDescent="0.25">
      <c r="A8" s="463"/>
      <c r="B8" s="459"/>
      <c r="C8" s="459"/>
      <c r="D8" s="459"/>
      <c r="E8" s="459"/>
      <c r="F8" s="459"/>
      <c r="G8" s="479" t="s">
        <v>23</v>
      </c>
      <c r="H8" s="479" t="s">
        <v>6</v>
      </c>
      <c r="I8" s="479" t="s">
        <v>7</v>
      </c>
      <c r="J8" s="479" t="s">
        <v>8</v>
      </c>
      <c r="K8" s="486" t="s">
        <v>9</v>
      </c>
      <c r="L8" s="479" t="s">
        <v>18</v>
      </c>
      <c r="M8" s="479" t="s">
        <v>15</v>
      </c>
      <c r="N8" s="481" t="s">
        <v>163</v>
      </c>
      <c r="O8" s="473" t="s">
        <v>9</v>
      </c>
      <c r="P8" s="487" t="s">
        <v>160</v>
      </c>
      <c r="Q8" s="487" t="s">
        <v>161</v>
      </c>
      <c r="R8" s="489" t="s">
        <v>162</v>
      </c>
      <c r="S8" s="475" t="s">
        <v>21</v>
      </c>
      <c r="T8" s="484"/>
    </row>
    <row r="9" spans="1:20" ht="53.25" customHeight="1" thickBot="1" x14ac:dyDescent="0.3">
      <c r="A9" s="464"/>
      <c r="B9" s="460"/>
      <c r="C9" s="466"/>
      <c r="D9" s="460"/>
      <c r="E9" s="461"/>
      <c r="F9" s="461"/>
      <c r="G9" s="480"/>
      <c r="H9" s="480"/>
      <c r="I9" s="480"/>
      <c r="J9" s="480"/>
      <c r="K9" s="480"/>
      <c r="L9" s="480"/>
      <c r="M9" s="480"/>
      <c r="N9" s="482"/>
      <c r="O9" s="474"/>
      <c r="P9" s="488"/>
      <c r="Q9" s="488"/>
      <c r="R9" s="490"/>
      <c r="S9" s="476"/>
      <c r="T9" s="485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56"/>
      <c r="I23" s="45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2" t="s">
        <v>207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25" s="406" customFormat="1" ht="15.75" customHeight="1" x14ac:dyDescent="0.25">
      <c r="B4" s="407"/>
      <c r="C4" s="407"/>
      <c r="D4" s="407"/>
      <c r="E4" s="407"/>
      <c r="F4" s="408" t="s">
        <v>175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3.5" thickBot="1" x14ac:dyDescent="0.25"/>
    <row r="6" spans="1:25" ht="27" customHeight="1" x14ac:dyDescent="0.2">
      <c r="A6" s="494" t="s">
        <v>76</v>
      </c>
      <c r="B6" s="496" t="s">
        <v>77</v>
      </c>
      <c r="C6" s="496" t="s">
        <v>168</v>
      </c>
      <c r="D6" s="500" t="s">
        <v>169</v>
      </c>
      <c r="E6" s="500" t="s">
        <v>170</v>
      </c>
      <c r="F6" s="502" t="s">
        <v>78</v>
      </c>
      <c r="G6" s="503"/>
      <c r="H6" s="503"/>
      <c r="I6" s="504"/>
      <c r="J6" s="498" t="s">
        <v>79</v>
      </c>
    </row>
    <row r="7" spans="1:25" ht="33" customHeight="1" thickBot="1" x14ac:dyDescent="0.25">
      <c r="A7" s="495"/>
      <c r="B7" s="497"/>
      <c r="C7" s="497"/>
      <c r="D7" s="501"/>
      <c r="E7" s="501"/>
      <c r="F7" s="231" t="s">
        <v>164</v>
      </c>
      <c r="G7" s="231" t="s">
        <v>165</v>
      </c>
      <c r="H7" s="231" t="s">
        <v>80</v>
      </c>
      <c r="I7" s="231" t="s">
        <v>81</v>
      </c>
      <c r="J7" s="499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91" t="s">
        <v>83</v>
      </c>
      <c r="B30" s="491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2" t="s">
        <v>212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10" ht="13.5" thickBot="1" x14ac:dyDescent="0.25"/>
    <row r="5" spans="1:10" ht="35.25" customHeight="1" x14ac:dyDescent="0.2">
      <c r="A5" s="505" t="s">
        <v>76</v>
      </c>
      <c r="B5" s="507" t="s">
        <v>77</v>
      </c>
      <c r="C5" s="507" t="s">
        <v>168</v>
      </c>
      <c r="D5" s="511" t="s">
        <v>169</v>
      </c>
      <c r="E5" s="511" t="s">
        <v>170</v>
      </c>
      <c r="F5" s="513" t="s">
        <v>78</v>
      </c>
      <c r="G5" s="514"/>
      <c r="H5" s="514"/>
      <c r="I5" s="515"/>
      <c r="J5" s="509" t="s">
        <v>86</v>
      </c>
    </row>
    <row r="6" spans="1:10" ht="15.75" customHeight="1" thickBot="1" x14ac:dyDescent="0.25">
      <c r="A6" s="506"/>
      <c r="B6" s="508"/>
      <c r="C6" s="508"/>
      <c r="D6" s="512"/>
      <c r="E6" s="512"/>
      <c r="F6" s="351" t="s">
        <v>164</v>
      </c>
      <c r="G6" s="351" t="s">
        <v>165</v>
      </c>
      <c r="H6" s="351" t="s">
        <v>80</v>
      </c>
      <c r="I6" s="351" t="s">
        <v>87</v>
      </c>
      <c r="J6" s="510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91" t="s">
        <v>83</v>
      </c>
      <c r="B29" s="491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57" t="s">
        <v>17</v>
      </c>
      <c r="B1" s="457"/>
      <c r="C1" s="457"/>
      <c r="D1" s="457"/>
      <c r="E1" s="457"/>
      <c r="F1" s="457"/>
      <c r="G1" s="457"/>
      <c r="H1" s="457"/>
      <c r="I1" s="457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6" t="s">
        <v>213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8"/>
    </row>
    <row r="5" spans="1:19" s="403" customFormat="1" ht="15.75" x14ac:dyDescent="0.25">
      <c r="A5" s="454" t="s">
        <v>184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62" t="s">
        <v>0</v>
      </c>
      <c r="B7" s="458" t="s">
        <v>1</v>
      </c>
      <c r="C7" s="465" t="s">
        <v>2</v>
      </c>
      <c r="D7" s="458" t="s">
        <v>3</v>
      </c>
      <c r="E7" s="458" t="s">
        <v>4</v>
      </c>
      <c r="F7" s="458" t="s">
        <v>5</v>
      </c>
      <c r="G7" s="467" t="s">
        <v>20</v>
      </c>
      <c r="H7" s="503"/>
      <c r="I7" s="503"/>
      <c r="J7" s="503"/>
      <c r="K7" s="503"/>
      <c r="L7" s="503"/>
      <c r="M7" s="503"/>
      <c r="N7" s="524"/>
      <c r="O7" s="470" t="s">
        <v>19</v>
      </c>
      <c r="P7" s="471"/>
      <c r="Q7" s="471"/>
      <c r="R7" s="471"/>
      <c r="S7" s="524"/>
    </row>
    <row r="8" spans="1:19" ht="22.5" customHeight="1" x14ac:dyDescent="0.25">
      <c r="A8" s="463"/>
      <c r="B8" s="459"/>
      <c r="C8" s="459"/>
      <c r="D8" s="459"/>
      <c r="E8" s="459"/>
      <c r="F8" s="459"/>
      <c r="G8" s="522" t="s">
        <v>24</v>
      </c>
      <c r="H8" s="479" t="s">
        <v>23</v>
      </c>
      <c r="I8" s="479" t="s">
        <v>6</v>
      </c>
      <c r="J8" s="479" t="s">
        <v>8</v>
      </c>
      <c r="K8" s="486" t="s">
        <v>9</v>
      </c>
      <c r="L8" s="479" t="s">
        <v>18</v>
      </c>
      <c r="M8" s="479" t="s">
        <v>15</v>
      </c>
      <c r="N8" s="481" t="s">
        <v>16</v>
      </c>
      <c r="O8" s="473" t="s">
        <v>9</v>
      </c>
      <c r="P8" s="489" t="s">
        <v>160</v>
      </c>
      <c r="Q8" s="487" t="s">
        <v>161</v>
      </c>
      <c r="R8" s="487" t="s">
        <v>162</v>
      </c>
      <c r="S8" s="520" t="s">
        <v>21</v>
      </c>
    </row>
    <row r="9" spans="1:19" ht="39" customHeight="1" thickBot="1" x14ac:dyDescent="0.3">
      <c r="A9" s="464"/>
      <c r="B9" s="460"/>
      <c r="C9" s="466"/>
      <c r="D9" s="460"/>
      <c r="E9" s="461"/>
      <c r="F9" s="461"/>
      <c r="G9" s="523"/>
      <c r="H9" s="480"/>
      <c r="I9" s="480"/>
      <c r="J9" s="480"/>
      <c r="K9" s="480"/>
      <c r="L9" s="480"/>
      <c r="M9" s="480"/>
      <c r="N9" s="482"/>
      <c r="O9" s="519"/>
      <c r="P9" s="490"/>
      <c r="Q9" s="488"/>
      <c r="R9" s="488"/>
      <c r="S9" s="521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57" t="s">
        <v>17</v>
      </c>
      <c r="B1" s="457"/>
      <c r="C1" s="457"/>
      <c r="D1" s="457"/>
      <c r="E1" s="457"/>
      <c r="F1" s="457"/>
      <c r="G1" s="457"/>
      <c r="H1" s="457"/>
      <c r="I1" s="457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5" t="s">
        <v>210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403" customFormat="1" ht="15.75" x14ac:dyDescent="0.25">
      <c r="A5" s="454" t="s">
        <v>185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62" t="s">
        <v>0</v>
      </c>
      <c r="B7" s="458" t="s">
        <v>1</v>
      </c>
      <c r="C7" s="465" t="s">
        <v>2</v>
      </c>
      <c r="D7" s="458" t="s">
        <v>3</v>
      </c>
      <c r="E7" s="458" t="s">
        <v>4</v>
      </c>
      <c r="F7" s="458" t="s">
        <v>5</v>
      </c>
      <c r="G7" s="467" t="s">
        <v>20</v>
      </c>
      <c r="H7" s="503"/>
      <c r="I7" s="503"/>
      <c r="J7" s="503"/>
      <c r="K7" s="503"/>
      <c r="L7" s="503"/>
      <c r="M7" s="470" t="s">
        <v>19</v>
      </c>
      <c r="N7" s="524"/>
    </row>
    <row r="8" spans="1:14" ht="22.5" customHeight="1" x14ac:dyDescent="0.25">
      <c r="A8" s="463"/>
      <c r="B8" s="459"/>
      <c r="C8" s="459"/>
      <c r="D8" s="459"/>
      <c r="E8" s="459"/>
      <c r="F8" s="459"/>
      <c r="G8" s="522" t="s">
        <v>24</v>
      </c>
      <c r="H8" s="479" t="s">
        <v>23</v>
      </c>
      <c r="I8" s="479" t="s">
        <v>6</v>
      </c>
      <c r="J8" s="479" t="s">
        <v>8</v>
      </c>
      <c r="K8" s="486" t="s">
        <v>9</v>
      </c>
      <c r="L8" s="479" t="s">
        <v>166</v>
      </c>
      <c r="M8" s="473" t="s">
        <v>9</v>
      </c>
      <c r="N8" s="528" t="s">
        <v>167</v>
      </c>
    </row>
    <row r="9" spans="1:14" ht="39" customHeight="1" thickBot="1" x14ac:dyDescent="0.3">
      <c r="A9" s="464"/>
      <c r="B9" s="460"/>
      <c r="C9" s="466"/>
      <c r="D9" s="460"/>
      <c r="E9" s="461"/>
      <c r="F9" s="461"/>
      <c r="G9" s="523"/>
      <c r="H9" s="480"/>
      <c r="I9" s="480"/>
      <c r="J9" s="480"/>
      <c r="K9" s="480"/>
      <c r="L9" s="480"/>
      <c r="M9" s="519"/>
      <c r="N9" s="529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1" t="s">
        <v>208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1" t="s">
        <v>209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S14" sqref="S14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1" t="s">
        <v>192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63" t="s">
        <v>111</v>
      </c>
      <c r="C5" s="564"/>
      <c r="D5" s="564"/>
      <c r="E5" s="564"/>
      <c r="F5" s="564"/>
      <c r="G5" s="564"/>
      <c r="H5" s="564"/>
      <c r="I5" s="564"/>
      <c r="J5" s="564"/>
      <c r="K5" s="565"/>
      <c r="L5" s="538" t="s">
        <v>112</v>
      </c>
      <c r="M5" s="539"/>
      <c r="N5" s="540"/>
      <c r="O5" s="540"/>
      <c r="P5" s="541"/>
    </row>
    <row r="6" spans="1:16" s="257" customFormat="1" ht="78" customHeight="1" x14ac:dyDescent="0.2">
      <c r="A6" s="534"/>
      <c r="B6" s="566" t="s">
        <v>193</v>
      </c>
      <c r="C6" s="567"/>
      <c r="D6" s="568" t="s">
        <v>194</v>
      </c>
      <c r="E6" s="569"/>
      <c r="F6" s="570" t="s">
        <v>113</v>
      </c>
      <c r="G6" s="572" t="s">
        <v>195</v>
      </c>
      <c r="H6" s="573"/>
      <c r="I6" s="574" t="s">
        <v>196</v>
      </c>
      <c r="J6" s="575"/>
      <c r="K6" s="576" t="s">
        <v>114</v>
      </c>
      <c r="L6" s="554" t="s">
        <v>197</v>
      </c>
      <c r="M6" s="555"/>
      <c r="N6" s="556" t="s">
        <v>198</v>
      </c>
      <c r="O6" s="557"/>
      <c r="P6" s="558" t="s">
        <v>115</v>
      </c>
    </row>
    <row r="7" spans="1:16" ht="26.25" thickBot="1" x14ac:dyDescent="0.25">
      <c r="A7" s="534"/>
      <c r="B7" s="300" t="s">
        <v>108</v>
      </c>
      <c r="C7" s="301" t="s">
        <v>109</v>
      </c>
      <c r="D7" s="302" t="s">
        <v>108</v>
      </c>
      <c r="E7" s="303" t="s">
        <v>29</v>
      </c>
      <c r="F7" s="571"/>
      <c r="G7" s="304" t="s">
        <v>108</v>
      </c>
      <c r="H7" s="305" t="s">
        <v>109</v>
      </c>
      <c r="I7" s="306" t="s">
        <v>108</v>
      </c>
      <c r="J7" s="307" t="s">
        <v>29</v>
      </c>
      <c r="K7" s="577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1" t="s">
        <v>204</v>
      </c>
      <c r="B3" s="561"/>
      <c r="C3" s="561"/>
      <c r="D3" s="561"/>
      <c r="E3" s="561"/>
      <c r="F3" s="561"/>
      <c r="G3" s="561"/>
      <c r="H3" s="561"/>
      <c r="I3" s="579"/>
      <c r="J3" s="579"/>
      <c r="K3" s="579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6" t="s">
        <v>138</v>
      </c>
      <c r="B5" s="581" t="s">
        <v>193</v>
      </c>
      <c r="C5" s="582"/>
      <c r="D5" s="583" t="s">
        <v>199</v>
      </c>
      <c r="E5" s="583"/>
      <c r="F5" s="576" t="s">
        <v>113</v>
      </c>
      <c r="G5" s="584" t="s">
        <v>200</v>
      </c>
      <c r="H5" s="584"/>
      <c r="I5" s="585" t="s">
        <v>201</v>
      </c>
      <c r="J5" s="584"/>
      <c r="K5" s="552" t="s">
        <v>114</v>
      </c>
    </row>
    <row r="6" spans="1:11" ht="32.25" customHeight="1" thickBot="1" x14ac:dyDescent="0.25">
      <c r="A6" s="580"/>
      <c r="B6" s="244" t="s">
        <v>108</v>
      </c>
      <c r="C6" s="245" t="s">
        <v>109</v>
      </c>
      <c r="D6" s="244" t="s">
        <v>108</v>
      </c>
      <c r="E6" s="245" t="s">
        <v>29</v>
      </c>
      <c r="F6" s="580"/>
      <c r="G6" s="308" t="s">
        <v>108</v>
      </c>
      <c r="H6" s="309" t="s">
        <v>109</v>
      </c>
      <c r="I6" s="308" t="s">
        <v>108</v>
      </c>
      <c r="J6" s="309" t="s">
        <v>29</v>
      </c>
      <c r="K6" s="586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8" t="s">
        <v>83</v>
      </c>
      <c r="B23" s="588"/>
      <c r="C23" s="254"/>
      <c r="I23" s="589" t="s">
        <v>84</v>
      </c>
      <c r="J23" s="589"/>
      <c r="K23" s="589"/>
    </row>
    <row r="24" spans="1:11" x14ac:dyDescent="0.2">
      <c r="A24" s="588"/>
      <c r="B24" s="588"/>
      <c r="C24" s="254"/>
      <c r="D24" s="254"/>
      <c r="E24" s="254"/>
      <c r="F24" s="254"/>
    </row>
    <row r="25" spans="1:11" x14ac:dyDescent="0.2">
      <c r="A25" s="588"/>
      <c r="B25" s="588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8"/>
      <c r="B31" s="578"/>
      <c r="C31" s="578"/>
      <c r="D31" s="578"/>
      <c r="E31" s="578"/>
      <c r="F31" s="578"/>
      <c r="G31" s="578"/>
      <c r="H31" s="57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61" t="s">
        <v>205</v>
      </c>
      <c r="B3" s="561"/>
      <c r="C3" s="561"/>
      <c r="D3" s="561"/>
      <c r="E3" s="561"/>
      <c r="F3" s="561"/>
    </row>
    <row r="4" spans="1:6" ht="13.5" thickBot="1" x14ac:dyDescent="0.25">
      <c r="A4" s="590"/>
      <c r="B4" s="590"/>
      <c r="C4" s="590"/>
    </row>
    <row r="5" spans="1:6" ht="66" customHeight="1" x14ac:dyDescent="0.2">
      <c r="A5" s="591" t="s">
        <v>147</v>
      </c>
      <c r="B5" s="593" t="s">
        <v>202</v>
      </c>
      <c r="C5" s="594"/>
      <c r="D5" s="595" t="s">
        <v>203</v>
      </c>
      <c r="E5" s="596"/>
      <c r="F5" s="575" t="s">
        <v>88</v>
      </c>
    </row>
    <row r="6" spans="1:6" ht="13.5" thickBot="1" x14ac:dyDescent="0.25">
      <c r="A6" s="592"/>
      <c r="B6" s="338" t="s">
        <v>108</v>
      </c>
      <c r="C6" s="339" t="s">
        <v>109</v>
      </c>
      <c r="D6" s="338" t="s">
        <v>108</v>
      </c>
      <c r="E6" s="340" t="s">
        <v>29</v>
      </c>
      <c r="F6" s="597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0"/>
      <c r="B25" s="560"/>
      <c r="C25" s="560"/>
      <c r="D25" s="560"/>
      <c r="E25" s="560"/>
      <c r="F25" s="560"/>
    </row>
    <row r="26" spans="1:6" x14ac:dyDescent="0.2">
      <c r="A26" s="588" t="s">
        <v>83</v>
      </c>
      <c r="B26" s="588"/>
      <c r="C26" s="254"/>
      <c r="E26" s="298" t="s">
        <v>84</v>
      </c>
    </row>
    <row r="27" spans="1:6" x14ac:dyDescent="0.2">
      <c r="A27" s="588"/>
      <c r="B27" s="588"/>
      <c r="C27" s="254"/>
      <c r="D27" s="254"/>
      <c r="E27" s="254"/>
      <c r="F27" s="254"/>
    </row>
    <row r="28" spans="1:6" x14ac:dyDescent="0.2">
      <c r="A28" s="588"/>
      <c r="B28" s="588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2023-09-27T13:32:21Z</dcterms:modified>
</cp:coreProperties>
</file>