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filterPrivacy="1" defaultThemeVersion="124226"/>
  <xr:revisionPtr revIDLastSave="0" documentId="13_ncr:1_{0FD30F3F-E437-494D-9BFB-6721BC333912}" xr6:coauthVersionLast="36" xr6:coauthVersionMax="36" xr10:uidLastSave="{00000000-0000-0000-0000-000000000000}"/>
  <bookViews>
    <workbookView xWindow="0" yWindow="0" windowWidth="25200" windowHeight="11175" tabRatio="942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R12" i="3" l="1"/>
  <c r="S12" i="3"/>
  <c r="R13" i="3"/>
  <c r="S13" i="3"/>
  <c r="R15" i="3"/>
  <c r="S15" i="3"/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S14" i="3" s="1"/>
  <c r="L14" i="3"/>
  <c r="R14" i="3" s="1"/>
  <c r="M11" i="3"/>
  <c r="S11" i="3" s="1"/>
  <c r="L11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M10" i="3" l="1"/>
  <c r="S10" i="3" s="1"/>
  <c r="L10" i="3"/>
  <c r="R10" i="3" s="1"/>
  <c r="R11" i="3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T12" i="3"/>
  <c r="T13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U10" i="3" s="1"/>
  <c r="T44" i="3"/>
  <c r="J40" i="3"/>
  <c r="H17" i="3"/>
  <c r="H9" i="3" s="1"/>
  <c r="T36" i="3"/>
  <c r="D10" i="3"/>
  <c r="T28" i="3"/>
  <c r="K35" i="3"/>
  <c r="T35" i="3" s="1"/>
  <c r="J30" i="3"/>
  <c r="U11" i="3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V9" i="3" s="1"/>
  <c r="D9" i="3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<sst xmlns="http://schemas.openxmlformats.org/spreadsheetml/2006/main" count="431" uniqueCount="216">
  <si>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</si>
  <si>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</si>
  <si>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</si>
  <si>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</si>
  <si>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</si>
  <si>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</si>
  <si>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</si>
  <si>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</si>
  <si>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</si>
  <si>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</si>
  <si>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</si>
  <si>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</si>
  <si>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</si>
  <si>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</si>
  <si>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</si>
  <si>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</si>
  <si>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</si>
  <si>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</si>
  <si>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</si>
  <si>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</si>
  <si>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</si>
  <si>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</si>
  <si>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</si>
  <si>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</si>
  <si>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</si>
  <si>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</si>
  <si>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</si>
  <si>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</si>
  <si>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</si>
  <si>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</si>
  <si>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</si>
  <si>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</si>
  <si>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</si>
  <si>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</si>
  <si>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</si>
  <si>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</si>
  <si>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</si>
  <si>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</si>
  <si>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</si>
  <si>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</si>
  <si>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</si>
  <si>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</si>
  <si>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</si>
  <si>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</si>
  <si>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</si>
  <si>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</si>
  <si>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</si>
  <si>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</si>
  <si>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</si>
  <si>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</si>
  <si>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</si>
  <si>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</si>
  <si>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</si>
  <si>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</si>
  <si>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</si>
  <si>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</si>
  <si>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</si>
  <si>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</si>
  <si>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</si>
  <si>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</si>
  <si>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</si>
  <si>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</si>
  <si>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</si>
  <si>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</si>
  <si>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</si>
  <si>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</si>
  <si>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</si>
  <si>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</si>
  <si>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</si>
  <si>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</si>
  <si>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</si>
  <si>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</si>
  <si>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</si>
  <si>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</si>
  <si>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</si>
  <si>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</si>
  <si>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</si>
  <si>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</si>
  <si>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</si>
  <si>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</si>
  <si>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</si>
  <si>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</si>
  <si>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</si>
  <si>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</si>
  <si>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</si>
  <si>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</si>
  <si>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</si>
  <si>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</si>
  <si>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</si>
  <si>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</si>
  <si>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</si>
  <si>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</si>
  <si>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</si>
  <si>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</si>
  <si>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</si>
  <si>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</si>
  <si>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</si>
  <si>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</si>
  <si>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</si>
  <si>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</si>
  <si>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</si>
  <si>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</si>
  <si>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</si>
  <si>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</si>
  <si>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</si>
  <si>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</si>
  <si>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</si>
  <si>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</si>
  <si>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</si>
  <si>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</si>
  <si>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</si>
  <si>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</si>
  <si>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</si>
  <si>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</si>
  <si>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</si>
  <si>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</si>
  <si>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</si>
  <si>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</si>
  <si>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</si>
  <si>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</si>
  <si>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</si>
  <si>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</si>
  <si>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</si>
  <si>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</si>
  <si>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</si>
  <si>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</si>
  <si>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</si>
  <si>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</si>
  <si>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</si>
  <si>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</si>
  <si>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</si>
  <si>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</si>
  <si>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</si>
  <si>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</si>
  <si>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</si>
  <si>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</si>
  <si>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</si>
  <si>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</si>
  <si>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</si>
  <si>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</si>
  <si>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</si>
  <si>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</si>
  <si>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</si>
  <si>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</si>
  <si>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</si>
  <si>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</si>
  <si>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</si>
  <si>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</si>
  <si>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</si>
  <si>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</si>
  <si>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</si>
  <si>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</si>
  <si>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</si>
  <si>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</si>
  <si>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</si>
  <si>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</si>
  <si>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</si>
  <si>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</si>
  <si>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</si>
  <si>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</si>
  <si>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</si>
  <si>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</si>
  <si>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</si>
  <si>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</si>
  <si>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</si>
  <si>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</si>
  <si>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</si>
  <si>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</si>
  <si>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</si>
  <si>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</si>
  <si>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</si>
  <si>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</si>
  <si>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</si>
  <si>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</si>
  <si>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</si>
  <si>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</si>
  <si>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</si>
  <si>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</si>
  <si>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</si>
  <si>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</si>
  <si>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</si>
  <si>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</si>
  <si>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</si>
  <si>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</si>
  <si>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</si>
  <si>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</si>
  <si>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</si>
  <si>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</si>
  <si>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</si>
  <si>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</si>
  <si>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</si>
  <si>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</si>
  <si>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</si>
  <si>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</si>
  <si>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</si>
  <si>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</si>
  <si>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</si>
  <si>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</si>
  <si>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</si>
  <si>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</si>
  <si>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</si>
  <si>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</si>
  <si>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</si>
  <si>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</si>
  <si>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</si>
  <si>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</si>
  <si>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</si>
  <si>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</si>
  <si>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</si>
  <si>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</si>
  <si>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</si>
  <si>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</si>
  <si>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</si>
  <si>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</si>
  <si>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</si>
  <si>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TEORETIC AUREL VLAICU ORASTIE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</si>
</sst>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6"/>
  <sheetViews>
    <sheetView tabSelected="1" zoomScale="90" zoomScaleNormal="90" workbookViewId="0">
      <selection activeCell="C7" sqref="C7:C8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 t="s">
        <v>215</v>
      </c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42" t="s">
        <v>214</v>
      </c>
      <c r="B3" s="442"/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4"/>
      <c r="U3" s="444"/>
      <c r="V3" s="444"/>
      <c r="W3" s="443"/>
      <c r="X3" s="443"/>
      <c r="Y3" s="443"/>
    </row>
    <row r="4" spans="1:25" ht="22.5" customHeight="1" x14ac:dyDescent="0.25">
      <c r="A4" s="442" t="s">
        <v>206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3"/>
      <c r="Y4" s="443"/>
    </row>
    <row r="5" spans="1:25" ht="16.5" thickBot="1" x14ac:dyDescent="0.3">
      <c r="A5" s="445" t="s">
        <v>175</v>
      </c>
      <c r="B5" s="446"/>
      <c r="C5" s="446"/>
      <c r="D5" s="446"/>
      <c r="E5" s="446"/>
      <c r="F5" s="446"/>
      <c r="G5" s="446"/>
      <c r="H5" s="446"/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6"/>
      <c r="T5" s="446"/>
      <c r="U5" s="446"/>
      <c r="V5" s="446"/>
      <c r="W5" s="446"/>
      <c r="X5" s="446"/>
      <c r="Y5" s="446"/>
    </row>
    <row r="6" spans="1:25" ht="18.75" thickBot="1" x14ac:dyDescent="0.3">
      <c r="A6" s="66"/>
      <c r="B6" s="67"/>
      <c r="C6" s="67"/>
      <c r="D6" s="451" t="s">
        <v>69</v>
      </c>
      <c r="E6" s="452"/>
      <c r="F6" s="452"/>
      <c r="G6" s="452"/>
      <c r="H6" s="452"/>
      <c r="I6" s="452"/>
      <c r="J6" s="452"/>
      <c r="K6" s="453"/>
      <c r="L6" s="437" t="s">
        <v>70</v>
      </c>
      <c r="M6" s="438"/>
      <c r="N6" s="438"/>
      <c r="O6" s="438"/>
      <c r="P6" s="438"/>
      <c r="Q6" s="438"/>
      <c r="R6" s="438"/>
      <c r="S6" s="438"/>
      <c r="T6" s="447" t="s">
        <v>71</v>
      </c>
      <c r="U6" s="448"/>
      <c r="V6" s="448"/>
      <c r="W6" s="447" t="s">
        <v>72</v>
      </c>
      <c r="X6" s="449"/>
      <c r="Y6" s="450"/>
    </row>
    <row r="7" spans="1:25" ht="90.75" customHeight="1" thickBot="1" x14ac:dyDescent="0.3">
      <c r="A7" s="417" t="s">
        <v>25</v>
      </c>
      <c r="B7" s="419" t="s">
        <v>26</v>
      </c>
      <c r="C7" s="421" t="s">
        <v>27</v>
      </c>
      <c r="D7" s="423" t="s">
        <v>171</v>
      </c>
      <c r="E7" s="424"/>
      <c r="F7" s="411" t="s">
        <v>172</v>
      </c>
      <c r="G7" s="425"/>
      <c r="H7" s="411" t="s">
        <v>173</v>
      </c>
      <c r="I7" s="412"/>
      <c r="J7" s="423" t="s">
        <v>174</v>
      </c>
      <c r="K7" s="426"/>
      <c r="L7" s="427" t="s">
        <v>182</v>
      </c>
      <c r="M7" s="428"/>
      <c r="N7" s="429" t="s">
        <v>176</v>
      </c>
      <c r="O7" s="430"/>
      <c r="P7" s="429" t="s">
        <v>177</v>
      </c>
      <c r="Q7" s="430"/>
      <c r="R7" s="441" t="s">
        <v>178</v>
      </c>
      <c r="S7" s="428"/>
      <c r="T7" s="431" t="s">
        <v>183</v>
      </c>
      <c r="U7" s="433" t="s">
        <v>181</v>
      </c>
      <c r="V7" s="433" t="s">
        <v>180</v>
      </c>
      <c r="W7" s="431" t="s">
        <v>179</v>
      </c>
      <c r="X7" s="433" t="s">
        <v>181</v>
      </c>
      <c r="Y7" s="435" t="s">
        <v>180</v>
      </c>
    </row>
    <row r="8" spans="1:25" ht="26.25" customHeight="1" thickBot="1" x14ac:dyDescent="0.3">
      <c r="A8" s="418"/>
      <c r="B8" s="420"/>
      <c r="C8" s="422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9"/>
      <c r="U8" s="440"/>
      <c r="V8" s="440"/>
      <c r="W8" s="432"/>
      <c r="X8" s="434"/>
      <c r="Y8" s="436"/>
    </row>
    <row r="9" spans="1:25" ht="15.75" thickBot="1" x14ac:dyDescent="0.3">
      <c r="A9" s="103" t="s">
        <v>73</v>
      </c>
      <c r="B9" s="96"/>
      <c r="C9" s="97"/>
      <c r="D9" s="166">
        <f>D10+D17+D40</f>
        <v>4</v>
      </c>
      <c r="E9" s="167">
        <f t="shared" ref="E9:I9" si="0">E10+E17+E40</f>
        <v>104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v>4</v>
      </c>
      <c r="K9" s="167">
        <v>104</v>
      </c>
      <c r="L9" s="368">
        <f>L10+L17+L40</f>
        <v>4</v>
      </c>
      <c r="M9" s="168">
        <f t="shared" ref="M9:Q9" si="1">M10+M17+M40</f>
        <v>106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4</v>
      </c>
      <c r="S9" s="168">
        <f>M9+O9+Q9</f>
        <v>106</v>
      </c>
      <c r="T9" s="121">
        <f>E9/K9</f>
        <v>1</v>
      </c>
      <c r="U9" s="122">
        <f>G9/K9</f>
        <v>0</v>
      </c>
      <c r="V9" s="122">
        <f>I9/K9</f>
        <v>0</v>
      </c>
      <c r="W9" s="123">
        <f>M9/S9</f>
        <v>1</v>
      </c>
      <c r="X9" s="124">
        <f>O9/S9</f>
        <v>0</v>
      </c>
      <c r="Y9" s="125">
        <f>Q9/S9</f>
        <v>0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4</v>
      </c>
      <c r="E10" s="170">
        <f t="shared" ref="E10" si="2">E11+E14</f>
        <v>104</v>
      </c>
      <c r="F10" s="171"/>
      <c r="G10" s="172"/>
      <c r="H10" s="171"/>
      <c r="I10" s="172"/>
      <c r="J10" s="169">
        <v>4</v>
      </c>
      <c r="K10" s="170">
        <v>104</v>
      </c>
      <c r="L10" s="369">
        <f>L11+L14</f>
        <v>4</v>
      </c>
      <c r="M10" s="170">
        <f t="shared" ref="M10" si="3">M11+M14</f>
        <v>106</v>
      </c>
      <c r="N10" s="173"/>
      <c r="O10" s="174"/>
      <c r="P10" s="175"/>
      <c r="Q10" s="174"/>
      <c r="R10" s="363">
        <f t="shared" ref="R10:S25" si="4">L10+N10+P10</f>
        <v>4</v>
      </c>
      <c r="S10" s="170">
        <f t="shared" si="4"/>
        <v>106</v>
      </c>
      <c r="T10" s="126">
        <f t="shared" ref="T10:T48" si="5">E10/K10</f>
        <v>1</v>
      </c>
      <c r="U10" s="127">
        <f t="shared" ref="U10:U48" si="6">G10/K10</f>
        <v>0</v>
      </c>
      <c r="V10" s="127">
        <f t="shared" ref="V10:V48" si="7">I10/K10</f>
        <v>0</v>
      </c>
      <c r="W10" s="128">
        <f t="shared" ref="W10:W48" si="8">M10/S10</f>
        <v>1</v>
      </c>
      <c r="X10" s="129">
        <f t="shared" ref="X10:X48" si="9">O10/S10</f>
        <v>0</v>
      </c>
      <c r="Y10" s="130">
        <f t="shared" ref="Y10:Y48" si="10">Q10/S10</f>
        <v>0</v>
      </c>
    </row>
    <row r="11" spans="1:25" x14ac:dyDescent="0.25">
      <c r="A11" s="68" t="s">
        <v>31</v>
      </c>
      <c r="B11" s="69"/>
      <c r="C11" s="70"/>
      <c r="D11" s="176">
        <v>2</v>
      </c>
      <c r="E11" s="177">
        <v>52</v>
      </c>
      <c r="F11" s="178"/>
      <c r="G11" s="179"/>
      <c r="H11" s="178"/>
      <c r="I11" s="179"/>
      <c r="J11" s="367">
        <v>2</v>
      </c>
      <c r="K11" s="358">
        <v>52</v>
      </c>
      <c r="L11" s="370">
        <f>L12+L13</f>
        <v>2</v>
      </c>
      <c r="M11" s="177">
        <f t="shared" ref="M11" si="11">M12+M13</f>
        <v>53</v>
      </c>
      <c r="N11" s="180"/>
      <c r="O11" s="181"/>
      <c r="P11" s="182"/>
      <c r="Q11" s="181"/>
      <c r="R11" s="399">
        <f>L11+N11+P11</f>
        <v>2</v>
      </c>
      <c r="S11" s="358">
        <f t="shared" si="4"/>
        <v>53</v>
      </c>
      <c r="T11" s="131">
        <f t="shared" si="5"/>
        <v>1</v>
      </c>
      <c r="U11" s="132">
        <f t="shared" si="6"/>
        <v>0</v>
      </c>
      <c r="V11" s="132">
        <f t="shared" si="7"/>
        <v>0</v>
      </c>
      <c r="W11" s="133">
        <f t="shared" si="8"/>
        <v>1</v>
      </c>
      <c r="X11" s="134">
        <f t="shared" si="9"/>
        <v>0</v>
      </c>
      <c r="Y11" s="135">
        <f t="shared" si="10"/>
        <v>0</v>
      </c>
    </row>
    <row r="12" spans="1:25" x14ac:dyDescent="0.25">
      <c r="A12" s="413"/>
      <c r="B12" s="71" t="s">
        <v>32</v>
      </c>
      <c r="C12" s="72"/>
      <c r="D12" s="376">
        <v>1</v>
      </c>
      <c r="E12" s="377">
        <v>26</v>
      </c>
      <c r="F12" s="184"/>
      <c r="G12" s="185"/>
      <c r="H12" s="184"/>
      <c r="I12" s="185"/>
      <c r="J12" s="359">
        <v>1</v>
      </c>
      <c r="K12" s="183">
        <v>26</v>
      </c>
      <c r="L12" s="382">
        <v>1</v>
      </c>
      <c r="M12" s="377">
        <v>26</v>
      </c>
      <c r="N12" s="186"/>
      <c r="O12" s="187"/>
      <c r="P12" s="188"/>
      <c r="Q12" s="187"/>
      <c r="R12" s="359">
        <f t="shared" ref="R12:R48" si="12">L12+N12+P12</f>
        <v>1</v>
      </c>
      <c r="S12" s="183">
        <f t="shared" si="4"/>
        <v>26</v>
      </c>
      <c r="T12" s="131">
        <f t="shared" si="5"/>
        <v>1</v>
      </c>
      <c r="U12" s="132">
        <f t="shared" si="6"/>
        <v>0</v>
      </c>
      <c r="V12" s="132">
        <f t="shared" si="7"/>
        <v>0</v>
      </c>
      <c r="W12" s="133">
        <f t="shared" si="8"/>
        <v>1</v>
      </c>
      <c r="X12" s="134">
        <f t="shared" si="9"/>
        <v>0</v>
      </c>
      <c r="Y12" s="135">
        <f t="shared" si="10"/>
        <v>0</v>
      </c>
    </row>
    <row r="13" spans="1:25" x14ac:dyDescent="0.25">
      <c r="A13" s="414"/>
      <c r="B13" s="73" t="s">
        <v>33</v>
      </c>
      <c r="C13" s="72"/>
      <c r="D13" s="378">
        <v>1</v>
      </c>
      <c r="E13" s="379">
        <v>26</v>
      </c>
      <c r="F13" s="191"/>
      <c r="G13" s="192"/>
      <c r="H13" s="191"/>
      <c r="I13" s="192"/>
      <c r="J13" s="360">
        <v>1</v>
      </c>
      <c r="K13" s="190">
        <v>26</v>
      </c>
      <c r="L13" s="383">
        <v>1</v>
      </c>
      <c r="M13" s="379">
        <v>27</v>
      </c>
      <c r="N13" s="193"/>
      <c r="O13" s="194"/>
      <c r="P13" s="195"/>
      <c r="Q13" s="194"/>
      <c r="R13" s="360">
        <f t="shared" si="12"/>
        <v>1</v>
      </c>
      <c r="S13" s="190">
        <f t="shared" si="4"/>
        <v>27</v>
      </c>
      <c r="T13" s="136">
        <f t="shared" si="5"/>
        <v>1</v>
      </c>
      <c r="U13" s="137">
        <f t="shared" si="6"/>
        <v>0</v>
      </c>
      <c r="V13" s="137">
        <f t="shared" si="7"/>
        <v>0</v>
      </c>
      <c r="W13" s="138">
        <f t="shared" si="8"/>
        <v>1</v>
      </c>
      <c r="X13" s="139">
        <f t="shared" si="9"/>
        <v>0</v>
      </c>
      <c r="Y13" s="140">
        <f t="shared" si="10"/>
        <v>0</v>
      </c>
    </row>
    <row r="14" spans="1:25" x14ac:dyDescent="0.25">
      <c r="A14" s="74" t="s">
        <v>34</v>
      </c>
      <c r="B14" s="75"/>
      <c r="C14" s="72"/>
      <c r="D14" s="196">
        <v>2</v>
      </c>
      <c r="E14" s="197">
        <v>52</v>
      </c>
      <c r="F14" s="198"/>
      <c r="G14" s="199"/>
      <c r="H14" s="198"/>
      <c r="I14" s="199"/>
      <c r="J14" s="361">
        <v>2</v>
      </c>
      <c r="K14" s="197">
        <v>52</v>
      </c>
      <c r="L14" s="372">
        <f>L15+L16</f>
        <v>2</v>
      </c>
      <c r="M14" s="197">
        <f t="shared" ref="M14" si="13">M15+M16</f>
        <v>53</v>
      </c>
      <c r="N14" s="200"/>
      <c r="O14" s="201"/>
      <c r="P14" s="202"/>
      <c r="Q14" s="201"/>
      <c r="R14" s="361">
        <f t="shared" si="12"/>
        <v>2</v>
      </c>
      <c r="S14" s="197">
        <f t="shared" si="4"/>
        <v>53</v>
      </c>
      <c r="T14" s="136">
        <f t="shared" si="5"/>
        <v>1</v>
      </c>
      <c r="U14" s="137">
        <f t="shared" si="6"/>
        <v>0</v>
      </c>
      <c r="V14" s="137">
        <f t="shared" si="7"/>
        <v>0</v>
      </c>
      <c r="W14" s="138">
        <f t="shared" si="8"/>
        <v>1</v>
      </c>
      <c r="X14" s="139">
        <f t="shared" si="9"/>
        <v>0</v>
      </c>
      <c r="Y14" s="140">
        <f t="shared" si="10"/>
        <v>0</v>
      </c>
    </row>
    <row r="15" spans="1:25" x14ac:dyDescent="0.25">
      <c r="A15" s="415"/>
      <c r="B15" s="73" t="s">
        <v>35</v>
      </c>
      <c r="C15" s="72"/>
      <c r="D15" s="376">
        <v>2</v>
      </c>
      <c r="E15" s="377">
        <v>52</v>
      </c>
      <c r="F15" s="184"/>
      <c r="G15" s="185"/>
      <c r="H15" s="184"/>
      <c r="I15" s="185"/>
      <c r="J15" s="359">
        <v>2</v>
      </c>
      <c r="K15" s="394">
        <v>52</v>
      </c>
      <c r="L15" s="382">
        <v>2</v>
      </c>
      <c r="M15" s="377">
        <v>53</v>
      </c>
      <c r="N15" s="186"/>
      <c r="O15" s="187"/>
      <c r="P15" s="188"/>
      <c r="Q15" s="187"/>
      <c r="R15" s="359">
        <f t="shared" si="12"/>
        <v>2</v>
      </c>
      <c r="S15" s="366">
        <f t="shared" si="4"/>
        <v>53</v>
      </c>
      <c r="T15" s="131">
        <f t="shared" si="5"/>
        <v>1</v>
      </c>
      <c r="U15" s="132">
        <f t="shared" si="6"/>
        <v>0</v>
      </c>
      <c r="V15" s="132">
        <f t="shared" si="7"/>
        <v>0</v>
      </c>
      <c r="W15" s="133">
        <f t="shared" si="8"/>
        <v>1</v>
      </c>
      <c r="X15" s="134">
        <f t="shared" si="9"/>
        <v>0</v>
      </c>
      <c r="Y15" s="135">
        <f t="shared" si="10"/>
        <v>0</v>
      </c>
    </row>
    <row r="16" spans="1:25" ht="15.75" thickBot="1" x14ac:dyDescent="0.3">
      <c r="A16" s="409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ref="J16:J48" si="14">D16+F16+H16</f>
        <v>0</v>
      </c>
      <c r="K16" s="206">
        <f t="shared" ref="K16:K48" si="15">E16+G16+I16</f>
        <v>0</v>
      </c>
      <c r="L16" s="384"/>
      <c r="M16" s="381"/>
      <c r="N16" s="207"/>
      <c r="O16" s="208"/>
      <c r="P16" s="209"/>
      <c r="Q16" s="208"/>
      <c r="R16" s="362">
        <f t="shared" si="12"/>
        <v>0</v>
      </c>
      <c r="S16" s="206">
        <f t="shared" si="4"/>
        <v>0</v>
      </c>
      <c r="T16" s="141" t="e">
        <f t="shared" si="5"/>
        <v>#DIV/0!</v>
      </c>
      <c r="U16" s="142" t="e">
        <f t="shared" si="6"/>
        <v>#DIV/0!</v>
      </c>
      <c r="V16" s="142" t="e">
        <f t="shared" si="7"/>
        <v>#DIV/0!</v>
      </c>
      <c r="W16" s="143" t="e">
        <f t="shared" si="8"/>
        <v>#DIV/0!</v>
      </c>
      <c r="X16" s="144" t="e">
        <f t="shared" si="9"/>
        <v>#DIV/0!</v>
      </c>
      <c r="Y16" s="145" t="e">
        <f t="shared" si="10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6">E18+E30+E35</f>
        <v>0</v>
      </c>
      <c r="F17" s="169">
        <f t="shared" si="16"/>
        <v>0</v>
      </c>
      <c r="G17" s="170">
        <f t="shared" si="16"/>
        <v>0</v>
      </c>
      <c r="H17" s="169">
        <f t="shared" si="16"/>
        <v>0</v>
      </c>
      <c r="I17" s="170">
        <f t="shared" si="16"/>
        <v>0</v>
      </c>
      <c r="J17" s="363">
        <f t="shared" si="14"/>
        <v>0</v>
      </c>
      <c r="K17" s="170">
        <f t="shared" si="15"/>
        <v>0</v>
      </c>
      <c r="L17" s="369">
        <f>L18+L30+L35</f>
        <v>0</v>
      </c>
      <c r="M17" s="170">
        <f t="shared" ref="M17:Q17" si="17">M18+M30+M35</f>
        <v>0</v>
      </c>
      <c r="N17" s="369">
        <f t="shared" si="17"/>
        <v>0</v>
      </c>
      <c r="O17" s="395">
        <f t="shared" si="17"/>
        <v>0</v>
      </c>
      <c r="P17" s="396">
        <f t="shared" si="17"/>
        <v>0</v>
      </c>
      <c r="Q17" s="395">
        <f t="shared" si="17"/>
        <v>0</v>
      </c>
      <c r="R17" s="363">
        <f t="shared" si="12"/>
        <v>0</v>
      </c>
      <c r="S17" s="170">
        <f t="shared" si="4"/>
        <v>0</v>
      </c>
      <c r="T17" s="157" t="e">
        <f t="shared" si="5"/>
        <v>#DIV/0!</v>
      </c>
      <c r="U17" s="127" t="e">
        <f t="shared" si="6"/>
        <v>#DIV/0!</v>
      </c>
      <c r="V17" s="127" t="e">
        <f t="shared" si="7"/>
        <v>#DIV/0!</v>
      </c>
      <c r="W17" s="128" t="e">
        <f t="shared" si="8"/>
        <v>#DIV/0!</v>
      </c>
      <c r="X17" s="129" t="e">
        <f t="shared" si="9"/>
        <v>#DIV/0!</v>
      </c>
      <c r="Y17" s="130" t="e">
        <f t="shared" si="10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18">SUM(E19:E29)</f>
        <v>0</v>
      </c>
      <c r="F18" s="210">
        <f t="shared" si="18"/>
        <v>0</v>
      </c>
      <c r="G18" s="211">
        <f t="shared" si="18"/>
        <v>0</v>
      </c>
      <c r="H18" s="210">
        <f t="shared" si="18"/>
        <v>0</v>
      </c>
      <c r="I18" s="211">
        <f t="shared" si="18"/>
        <v>0</v>
      </c>
      <c r="J18" s="364">
        <f t="shared" si="14"/>
        <v>0</v>
      </c>
      <c r="K18" s="211">
        <f t="shared" si="15"/>
        <v>0</v>
      </c>
      <c r="L18" s="373">
        <f>SUM(L19:L29)</f>
        <v>0</v>
      </c>
      <c r="M18" s="211">
        <f t="shared" ref="M18:Q18" si="19">SUM(M19:M29)</f>
        <v>0</v>
      </c>
      <c r="N18" s="373">
        <f t="shared" si="19"/>
        <v>0</v>
      </c>
      <c r="O18" s="397">
        <f t="shared" si="19"/>
        <v>0</v>
      </c>
      <c r="P18" s="398">
        <f t="shared" si="19"/>
        <v>0</v>
      </c>
      <c r="Q18" s="397">
        <f t="shared" si="19"/>
        <v>0</v>
      </c>
      <c r="R18" s="364">
        <f t="shared" si="12"/>
        <v>0</v>
      </c>
      <c r="S18" s="211">
        <f t="shared" si="4"/>
        <v>0</v>
      </c>
      <c r="T18" s="146" t="e">
        <f t="shared" si="5"/>
        <v>#DIV/0!</v>
      </c>
      <c r="U18" s="147" t="e">
        <f t="shared" si="6"/>
        <v>#DIV/0!</v>
      </c>
      <c r="V18" s="147" t="e">
        <f t="shared" si="7"/>
        <v>#DIV/0!</v>
      </c>
      <c r="W18" s="148" t="e">
        <f t="shared" si="8"/>
        <v>#DIV/0!</v>
      </c>
      <c r="X18" s="149" t="e">
        <f t="shared" si="9"/>
        <v>#DIV/0!</v>
      </c>
      <c r="Y18" s="150" t="e">
        <f t="shared" si="10"/>
        <v>#DIV/0!</v>
      </c>
    </row>
    <row r="19" spans="1:25" x14ac:dyDescent="0.25">
      <c r="A19" s="409"/>
      <c r="B19" s="410"/>
      <c r="C19" s="78" t="s">
        <v>39</v>
      </c>
      <c r="D19" s="376"/>
      <c r="E19" s="377"/>
      <c r="F19" s="376"/>
      <c r="G19" s="377"/>
      <c r="H19" s="376"/>
      <c r="I19" s="377"/>
      <c r="J19" s="359">
        <f t="shared" si="14"/>
        <v>0</v>
      </c>
      <c r="K19" s="183">
        <f t="shared" si="15"/>
        <v>0</v>
      </c>
      <c r="L19" s="382"/>
      <c r="M19" s="377"/>
      <c r="N19" s="382"/>
      <c r="O19" s="387"/>
      <c r="P19" s="388"/>
      <c r="Q19" s="387"/>
      <c r="R19" s="359">
        <f t="shared" si="12"/>
        <v>0</v>
      </c>
      <c r="S19" s="183">
        <f t="shared" si="4"/>
        <v>0</v>
      </c>
      <c r="T19" s="151" t="e">
        <f t="shared" si="5"/>
        <v>#DIV/0!</v>
      </c>
      <c r="U19" s="132" t="e">
        <f t="shared" si="6"/>
        <v>#DIV/0!</v>
      </c>
      <c r="V19" s="132" t="e">
        <f t="shared" si="7"/>
        <v>#DIV/0!</v>
      </c>
      <c r="W19" s="133" t="e">
        <f t="shared" si="8"/>
        <v>#DIV/0!</v>
      </c>
      <c r="X19" s="134" t="e">
        <f t="shared" si="9"/>
        <v>#DIV/0!</v>
      </c>
      <c r="Y19" s="135" t="e">
        <f t="shared" si="10"/>
        <v>#DIV/0!</v>
      </c>
    </row>
    <row r="20" spans="1:25" x14ac:dyDescent="0.25">
      <c r="A20" s="409"/>
      <c r="B20" s="416"/>
      <c r="C20" s="79" t="s">
        <v>40</v>
      </c>
      <c r="D20" s="378"/>
      <c r="E20" s="379"/>
      <c r="F20" s="378"/>
      <c r="G20" s="379"/>
      <c r="H20" s="378"/>
      <c r="I20" s="379"/>
      <c r="J20" s="360">
        <f t="shared" si="14"/>
        <v>0</v>
      </c>
      <c r="K20" s="190">
        <f t="shared" si="15"/>
        <v>0</v>
      </c>
      <c r="L20" s="383"/>
      <c r="M20" s="379"/>
      <c r="N20" s="383"/>
      <c r="O20" s="389"/>
      <c r="P20" s="390"/>
      <c r="Q20" s="389"/>
      <c r="R20" s="360">
        <f t="shared" si="12"/>
        <v>0</v>
      </c>
      <c r="S20" s="190">
        <f t="shared" si="4"/>
        <v>0</v>
      </c>
      <c r="T20" s="152" t="e">
        <f t="shared" si="5"/>
        <v>#DIV/0!</v>
      </c>
      <c r="U20" s="137" t="e">
        <f t="shared" si="6"/>
        <v>#DIV/0!</v>
      </c>
      <c r="V20" s="137" t="e">
        <f t="shared" si="7"/>
        <v>#DIV/0!</v>
      </c>
      <c r="W20" s="138" t="e">
        <f t="shared" si="8"/>
        <v>#DIV/0!</v>
      </c>
      <c r="X20" s="139" t="e">
        <f t="shared" si="9"/>
        <v>#DIV/0!</v>
      </c>
      <c r="Y20" s="140" t="e">
        <f t="shared" si="10"/>
        <v>#DIV/0!</v>
      </c>
    </row>
    <row r="21" spans="1:25" x14ac:dyDescent="0.25">
      <c r="A21" s="409"/>
      <c r="B21" s="416"/>
      <c r="C21" s="79" t="s">
        <v>41</v>
      </c>
      <c r="D21" s="378"/>
      <c r="E21" s="379"/>
      <c r="F21" s="378"/>
      <c r="G21" s="379"/>
      <c r="H21" s="378"/>
      <c r="I21" s="379"/>
      <c r="J21" s="360">
        <f t="shared" si="14"/>
        <v>0</v>
      </c>
      <c r="K21" s="190">
        <f t="shared" si="15"/>
        <v>0</v>
      </c>
      <c r="L21" s="383"/>
      <c r="M21" s="379"/>
      <c r="N21" s="383"/>
      <c r="O21" s="389"/>
      <c r="P21" s="390"/>
      <c r="Q21" s="389"/>
      <c r="R21" s="360">
        <f t="shared" si="12"/>
        <v>0</v>
      </c>
      <c r="S21" s="190">
        <f t="shared" si="4"/>
        <v>0</v>
      </c>
      <c r="T21" s="152" t="e">
        <f t="shared" si="5"/>
        <v>#DIV/0!</v>
      </c>
      <c r="U21" s="137" t="e">
        <f t="shared" si="6"/>
        <v>#DIV/0!</v>
      </c>
      <c r="V21" s="137" t="e">
        <f t="shared" si="7"/>
        <v>#DIV/0!</v>
      </c>
      <c r="W21" s="138" t="e">
        <f t="shared" si="8"/>
        <v>#DIV/0!</v>
      </c>
      <c r="X21" s="139" t="e">
        <f t="shared" si="9"/>
        <v>#DIV/0!</v>
      </c>
      <c r="Y21" s="140" t="e">
        <f t="shared" si="10"/>
        <v>#DIV/0!</v>
      </c>
    </row>
    <row r="22" spans="1:25" x14ac:dyDescent="0.25">
      <c r="A22" s="409"/>
      <c r="B22" s="416"/>
      <c r="C22" s="79" t="s">
        <v>42</v>
      </c>
      <c r="D22" s="378"/>
      <c r="E22" s="379"/>
      <c r="F22" s="378"/>
      <c r="G22" s="379"/>
      <c r="H22" s="378"/>
      <c r="I22" s="379"/>
      <c r="J22" s="360">
        <f t="shared" si="14"/>
        <v>0</v>
      </c>
      <c r="K22" s="190">
        <f t="shared" si="15"/>
        <v>0</v>
      </c>
      <c r="L22" s="383"/>
      <c r="M22" s="379"/>
      <c r="N22" s="383"/>
      <c r="O22" s="389"/>
      <c r="P22" s="390"/>
      <c r="Q22" s="389"/>
      <c r="R22" s="360">
        <f t="shared" si="12"/>
        <v>0</v>
      </c>
      <c r="S22" s="190">
        <f t="shared" si="4"/>
        <v>0</v>
      </c>
      <c r="T22" s="152" t="e">
        <f t="shared" si="5"/>
        <v>#DIV/0!</v>
      </c>
      <c r="U22" s="137" t="e">
        <f t="shared" si="6"/>
        <v>#DIV/0!</v>
      </c>
      <c r="V22" s="137" t="e">
        <f t="shared" si="7"/>
        <v>#DIV/0!</v>
      </c>
      <c r="W22" s="138" t="e">
        <f t="shared" si="8"/>
        <v>#DIV/0!</v>
      </c>
      <c r="X22" s="139" t="e">
        <f t="shared" si="9"/>
        <v>#DIV/0!</v>
      </c>
      <c r="Y22" s="140" t="e">
        <f t="shared" si="10"/>
        <v>#DIV/0!</v>
      </c>
    </row>
    <row r="23" spans="1:25" x14ac:dyDescent="0.25">
      <c r="A23" s="409"/>
      <c r="B23" s="416"/>
      <c r="C23" s="79" t="s">
        <v>43</v>
      </c>
      <c r="D23" s="378"/>
      <c r="E23" s="379"/>
      <c r="F23" s="378"/>
      <c r="G23" s="379"/>
      <c r="H23" s="378"/>
      <c r="I23" s="379"/>
      <c r="J23" s="360">
        <f t="shared" si="14"/>
        <v>0</v>
      </c>
      <c r="K23" s="190">
        <f t="shared" si="15"/>
        <v>0</v>
      </c>
      <c r="L23" s="383"/>
      <c r="M23" s="379"/>
      <c r="N23" s="383"/>
      <c r="O23" s="389"/>
      <c r="P23" s="390"/>
      <c r="Q23" s="389"/>
      <c r="R23" s="360">
        <f t="shared" si="12"/>
        <v>0</v>
      </c>
      <c r="S23" s="190">
        <f t="shared" si="4"/>
        <v>0</v>
      </c>
      <c r="T23" s="152" t="e">
        <f t="shared" si="5"/>
        <v>#DIV/0!</v>
      </c>
      <c r="U23" s="137" t="e">
        <f t="shared" si="6"/>
        <v>#DIV/0!</v>
      </c>
      <c r="V23" s="137" t="e">
        <f>I23/K23</f>
        <v>#DIV/0!</v>
      </c>
      <c r="W23" s="138" t="e">
        <f t="shared" si="8"/>
        <v>#DIV/0!</v>
      </c>
      <c r="X23" s="139" t="e">
        <f t="shared" si="9"/>
        <v>#DIV/0!</v>
      </c>
      <c r="Y23" s="140" t="e">
        <f t="shared" si="10"/>
        <v>#DIV/0!</v>
      </c>
    </row>
    <row r="24" spans="1:25" x14ac:dyDescent="0.25">
      <c r="A24" s="409"/>
      <c r="B24" s="416"/>
      <c r="C24" s="79" t="s">
        <v>44</v>
      </c>
      <c r="D24" s="378"/>
      <c r="E24" s="379"/>
      <c r="F24" s="378"/>
      <c r="G24" s="379"/>
      <c r="H24" s="378"/>
      <c r="I24" s="379"/>
      <c r="J24" s="360">
        <f t="shared" si="14"/>
        <v>0</v>
      </c>
      <c r="K24" s="190">
        <f t="shared" si="15"/>
        <v>0</v>
      </c>
      <c r="L24" s="383"/>
      <c r="M24" s="379"/>
      <c r="N24" s="383"/>
      <c r="O24" s="389"/>
      <c r="P24" s="390"/>
      <c r="Q24" s="389"/>
      <c r="R24" s="360">
        <f t="shared" si="12"/>
        <v>0</v>
      </c>
      <c r="S24" s="190">
        <f t="shared" si="4"/>
        <v>0</v>
      </c>
      <c r="T24" s="152" t="e">
        <f t="shared" si="5"/>
        <v>#DIV/0!</v>
      </c>
      <c r="U24" s="137" t="e">
        <f t="shared" si="6"/>
        <v>#DIV/0!</v>
      </c>
      <c r="V24" s="137" t="e">
        <f t="shared" si="7"/>
        <v>#DIV/0!</v>
      </c>
      <c r="W24" s="138" t="e">
        <f t="shared" si="8"/>
        <v>#DIV/0!</v>
      </c>
      <c r="X24" s="139" t="e">
        <f t="shared" si="9"/>
        <v>#DIV/0!</v>
      </c>
      <c r="Y24" s="140" t="e">
        <f t="shared" si="10"/>
        <v>#DIV/0!</v>
      </c>
    </row>
    <row r="25" spans="1:25" x14ac:dyDescent="0.25">
      <c r="A25" s="409"/>
      <c r="B25" s="416"/>
      <c r="C25" s="79" t="s">
        <v>45</v>
      </c>
      <c r="D25" s="378"/>
      <c r="E25" s="379"/>
      <c r="F25" s="378"/>
      <c r="G25" s="379"/>
      <c r="H25" s="378"/>
      <c r="I25" s="379"/>
      <c r="J25" s="360">
        <f t="shared" si="14"/>
        <v>0</v>
      </c>
      <c r="K25" s="190">
        <f t="shared" si="15"/>
        <v>0</v>
      </c>
      <c r="L25" s="383"/>
      <c r="M25" s="379"/>
      <c r="N25" s="383"/>
      <c r="O25" s="389"/>
      <c r="P25" s="390"/>
      <c r="Q25" s="389"/>
      <c r="R25" s="360">
        <f t="shared" si="12"/>
        <v>0</v>
      </c>
      <c r="S25" s="190">
        <f t="shared" si="4"/>
        <v>0</v>
      </c>
      <c r="T25" s="152" t="e">
        <f t="shared" si="5"/>
        <v>#DIV/0!</v>
      </c>
      <c r="U25" s="137" t="e">
        <f t="shared" si="6"/>
        <v>#DIV/0!</v>
      </c>
      <c r="V25" s="137" t="e">
        <f t="shared" si="7"/>
        <v>#DIV/0!</v>
      </c>
      <c r="W25" s="138" t="e">
        <f t="shared" si="8"/>
        <v>#DIV/0!</v>
      </c>
      <c r="X25" s="139" t="e">
        <f t="shared" si="9"/>
        <v>#DIV/0!</v>
      </c>
      <c r="Y25" s="140" t="e">
        <f t="shared" si="10"/>
        <v>#DIV/0!</v>
      </c>
    </row>
    <row r="26" spans="1:25" x14ac:dyDescent="0.25">
      <c r="A26" s="409"/>
      <c r="B26" s="416"/>
      <c r="C26" s="79" t="s">
        <v>46</v>
      </c>
      <c r="D26" s="378"/>
      <c r="E26" s="379"/>
      <c r="F26" s="378"/>
      <c r="G26" s="379"/>
      <c r="H26" s="378"/>
      <c r="I26" s="379"/>
      <c r="J26" s="360">
        <f t="shared" si="14"/>
        <v>0</v>
      </c>
      <c r="K26" s="190">
        <f t="shared" si="15"/>
        <v>0</v>
      </c>
      <c r="L26" s="383"/>
      <c r="M26" s="379"/>
      <c r="N26" s="383"/>
      <c r="O26" s="389"/>
      <c r="P26" s="390"/>
      <c r="Q26" s="389"/>
      <c r="R26" s="360">
        <f t="shared" si="12"/>
        <v>0</v>
      </c>
      <c r="S26" s="190">
        <f t="shared" ref="S26:S48" si="20">M26+O26+Q26</f>
        <v>0</v>
      </c>
      <c r="T26" s="152" t="e">
        <f t="shared" si="5"/>
        <v>#DIV/0!</v>
      </c>
      <c r="U26" s="137" t="e">
        <f t="shared" si="6"/>
        <v>#DIV/0!</v>
      </c>
      <c r="V26" s="137" t="e">
        <f t="shared" si="7"/>
        <v>#DIV/0!</v>
      </c>
      <c r="W26" s="138" t="e">
        <f t="shared" si="8"/>
        <v>#DIV/0!</v>
      </c>
      <c r="X26" s="139" t="e">
        <f t="shared" si="9"/>
        <v>#DIV/0!</v>
      </c>
      <c r="Y26" s="140" t="e">
        <f t="shared" si="10"/>
        <v>#DIV/0!</v>
      </c>
    </row>
    <row r="27" spans="1:25" x14ac:dyDescent="0.25">
      <c r="A27" s="409"/>
      <c r="B27" s="416"/>
      <c r="C27" s="79" t="s">
        <v>47</v>
      </c>
      <c r="D27" s="378"/>
      <c r="E27" s="379"/>
      <c r="F27" s="378"/>
      <c r="G27" s="379"/>
      <c r="H27" s="378"/>
      <c r="I27" s="379"/>
      <c r="J27" s="360">
        <f t="shared" si="14"/>
        <v>0</v>
      </c>
      <c r="K27" s="190">
        <f t="shared" si="15"/>
        <v>0</v>
      </c>
      <c r="L27" s="383"/>
      <c r="M27" s="379"/>
      <c r="N27" s="383"/>
      <c r="O27" s="389"/>
      <c r="P27" s="390"/>
      <c r="Q27" s="389"/>
      <c r="R27" s="360">
        <f t="shared" si="12"/>
        <v>0</v>
      </c>
      <c r="S27" s="190">
        <f t="shared" si="20"/>
        <v>0</v>
      </c>
      <c r="T27" s="152" t="e">
        <f t="shared" si="5"/>
        <v>#DIV/0!</v>
      </c>
      <c r="U27" s="137" t="e">
        <f t="shared" si="6"/>
        <v>#DIV/0!</v>
      </c>
      <c r="V27" s="137" t="e">
        <f t="shared" si="7"/>
        <v>#DIV/0!</v>
      </c>
      <c r="W27" s="138" t="e">
        <f t="shared" si="8"/>
        <v>#DIV/0!</v>
      </c>
      <c r="X27" s="139" t="e">
        <f t="shared" si="9"/>
        <v>#DIV/0!</v>
      </c>
      <c r="Y27" s="140" t="e">
        <f t="shared" si="10"/>
        <v>#DIV/0!</v>
      </c>
    </row>
    <row r="28" spans="1:25" x14ac:dyDescent="0.25">
      <c r="A28" s="409"/>
      <c r="B28" s="416"/>
      <c r="C28" s="79" t="s">
        <v>48</v>
      </c>
      <c r="D28" s="378"/>
      <c r="E28" s="379"/>
      <c r="F28" s="378"/>
      <c r="G28" s="379"/>
      <c r="H28" s="378"/>
      <c r="I28" s="379"/>
      <c r="J28" s="360">
        <f t="shared" si="14"/>
        <v>0</v>
      </c>
      <c r="K28" s="190">
        <f t="shared" si="15"/>
        <v>0</v>
      </c>
      <c r="L28" s="383"/>
      <c r="M28" s="379"/>
      <c r="N28" s="383"/>
      <c r="O28" s="389"/>
      <c r="P28" s="390"/>
      <c r="Q28" s="389"/>
      <c r="R28" s="360">
        <f t="shared" si="12"/>
        <v>0</v>
      </c>
      <c r="S28" s="190">
        <f t="shared" si="20"/>
        <v>0</v>
      </c>
      <c r="T28" s="152" t="e">
        <f t="shared" si="5"/>
        <v>#DIV/0!</v>
      </c>
      <c r="U28" s="137" t="e">
        <f t="shared" si="6"/>
        <v>#DIV/0!</v>
      </c>
      <c r="V28" s="137" t="e">
        <f t="shared" si="7"/>
        <v>#DIV/0!</v>
      </c>
      <c r="W28" s="138" t="e">
        <f t="shared" si="8"/>
        <v>#DIV/0!</v>
      </c>
      <c r="X28" s="139" t="e">
        <f t="shared" si="9"/>
        <v>#DIV/0!</v>
      </c>
      <c r="Y28" s="140" t="e">
        <f t="shared" si="10"/>
        <v>#DIV/0!</v>
      </c>
    </row>
    <row r="29" spans="1:25" ht="15.75" thickBot="1" x14ac:dyDescent="0.3">
      <c r="A29" s="409"/>
      <c r="B29" s="416"/>
      <c r="C29" s="80" t="s">
        <v>49</v>
      </c>
      <c r="D29" s="380"/>
      <c r="E29" s="381"/>
      <c r="F29" s="380"/>
      <c r="G29" s="381"/>
      <c r="H29" s="380"/>
      <c r="I29" s="381"/>
      <c r="J29" s="362">
        <f t="shared" si="14"/>
        <v>0</v>
      </c>
      <c r="K29" s="203">
        <f t="shared" si="15"/>
        <v>0</v>
      </c>
      <c r="L29" s="384"/>
      <c r="M29" s="381"/>
      <c r="N29" s="384"/>
      <c r="O29" s="391"/>
      <c r="P29" s="392"/>
      <c r="Q29" s="391"/>
      <c r="R29" s="362">
        <f t="shared" si="12"/>
        <v>0</v>
      </c>
      <c r="S29" s="203">
        <f t="shared" si="20"/>
        <v>0</v>
      </c>
      <c r="T29" s="153" t="e">
        <f t="shared" si="5"/>
        <v>#DIV/0!</v>
      </c>
      <c r="U29" s="142" t="e">
        <f t="shared" si="6"/>
        <v>#DIV/0!</v>
      </c>
      <c r="V29" s="142" t="e">
        <f t="shared" si="7"/>
        <v>#DIV/0!</v>
      </c>
      <c r="W29" s="143" t="e">
        <f t="shared" si="8"/>
        <v>#DIV/0!</v>
      </c>
      <c r="X29" s="144" t="e">
        <f t="shared" si="9"/>
        <v>#DIV/0!</v>
      </c>
      <c r="Y29" s="145" t="e">
        <f t="shared" si="10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1">SUM(E31:E34)</f>
        <v>0</v>
      </c>
      <c r="F30" s="210">
        <f t="shared" si="21"/>
        <v>0</v>
      </c>
      <c r="G30" s="211">
        <f t="shared" si="21"/>
        <v>0</v>
      </c>
      <c r="H30" s="210">
        <f t="shared" si="21"/>
        <v>0</v>
      </c>
      <c r="I30" s="211">
        <f t="shared" si="21"/>
        <v>0</v>
      </c>
      <c r="J30" s="364">
        <f t="shared" si="14"/>
        <v>0</v>
      </c>
      <c r="K30" s="211">
        <f t="shared" si="15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2"/>
        <v>0</v>
      </c>
      <c r="S30" s="211">
        <f t="shared" si="20"/>
        <v>0</v>
      </c>
      <c r="T30" s="146" t="e">
        <f t="shared" si="5"/>
        <v>#DIV/0!</v>
      </c>
      <c r="U30" s="147" t="e">
        <f t="shared" si="6"/>
        <v>#DIV/0!</v>
      </c>
      <c r="V30" s="147" t="e">
        <f t="shared" si="7"/>
        <v>#DIV/0!</v>
      </c>
      <c r="W30" s="148" t="e">
        <f t="shared" si="8"/>
        <v>#DIV/0!</v>
      </c>
      <c r="X30" s="149" t="e">
        <f t="shared" si="9"/>
        <v>#DIV/0!</v>
      </c>
      <c r="Y30" s="150" t="e">
        <f t="shared" si="10"/>
        <v>#DIV/0!</v>
      </c>
    </row>
    <row r="31" spans="1:25" x14ac:dyDescent="0.25">
      <c r="A31" s="409"/>
      <c r="B31" s="410"/>
      <c r="C31" s="83" t="s">
        <v>51</v>
      </c>
      <c r="D31" s="376"/>
      <c r="E31" s="377"/>
      <c r="F31" s="376"/>
      <c r="G31" s="377"/>
      <c r="H31" s="376"/>
      <c r="I31" s="377"/>
      <c r="J31" s="359">
        <f t="shared" si="14"/>
        <v>0</v>
      </c>
      <c r="K31" s="183">
        <f t="shared" si="15"/>
        <v>0</v>
      </c>
      <c r="L31" s="382"/>
      <c r="M31" s="377"/>
      <c r="N31" s="382"/>
      <c r="O31" s="387"/>
      <c r="P31" s="388"/>
      <c r="Q31" s="387"/>
      <c r="R31" s="359">
        <f t="shared" si="12"/>
        <v>0</v>
      </c>
      <c r="S31" s="183">
        <f t="shared" si="20"/>
        <v>0</v>
      </c>
      <c r="T31" s="151" t="e">
        <f t="shared" si="5"/>
        <v>#DIV/0!</v>
      </c>
      <c r="U31" s="132" t="e">
        <f t="shared" si="6"/>
        <v>#DIV/0!</v>
      </c>
      <c r="V31" s="132" t="e">
        <f t="shared" si="7"/>
        <v>#DIV/0!</v>
      </c>
      <c r="W31" s="133" t="e">
        <f t="shared" si="8"/>
        <v>#DIV/0!</v>
      </c>
      <c r="X31" s="134" t="e">
        <f t="shared" si="9"/>
        <v>#DIV/0!</v>
      </c>
      <c r="Y31" s="135" t="e">
        <f t="shared" si="10"/>
        <v>#DIV/0!</v>
      </c>
    </row>
    <row r="32" spans="1:25" x14ac:dyDescent="0.25">
      <c r="A32" s="409"/>
      <c r="B32" s="416"/>
      <c r="C32" s="84" t="s">
        <v>52</v>
      </c>
      <c r="D32" s="378"/>
      <c r="E32" s="379"/>
      <c r="F32" s="378"/>
      <c r="G32" s="379"/>
      <c r="H32" s="378"/>
      <c r="I32" s="379"/>
      <c r="J32" s="360">
        <f t="shared" si="14"/>
        <v>0</v>
      </c>
      <c r="K32" s="190">
        <f t="shared" si="15"/>
        <v>0</v>
      </c>
      <c r="L32" s="383"/>
      <c r="M32" s="379"/>
      <c r="N32" s="383"/>
      <c r="O32" s="389"/>
      <c r="P32" s="390"/>
      <c r="Q32" s="389"/>
      <c r="R32" s="360">
        <f t="shared" si="12"/>
        <v>0</v>
      </c>
      <c r="S32" s="190">
        <f t="shared" si="20"/>
        <v>0</v>
      </c>
      <c r="T32" s="152" t="e">
        <f t="shared" si="5"/>
        <v>#DIV/0!</v>
      </c>
      <c r="U32" s="154" t="e">
        <f t="shared" si="6"/>
        <v>#DIV/0!</v>
      </c>
      <c r="V32" s="154" t="e">
        <f t="shared" si="7"/>
        <v>#DIV/0!</v>
      </c>
      <c r="W32" s="138" t="e">
        <f t="shared" si="8"/>
        <v>#DIV/0!</v>
      </c>
      <c r="X32" s="139" t="e">
        <f t="shared" si="9"/>
        <v>#DIV/0!</v>
      </c>
      <c r="Y32" s="140" t="e">
        <f t="shared" si="10"/>
        <v>#DIV/0!</v>
      </c>
    </row>
    <row r="33" spans="1:25" x14ac:dyDescent="0.25">
      <c r="A33" s="409"/>
      <c r="B33" s="416"/>
      <c r="C33" s="84" t="s">
        <v>53</v>
      </c>
      <c r="D33" s="378"/>
      <c r="E33" s="379"/>
      <c r="F33" s="378"/>
      <c r="G33" s="379"/>
      <c r="H33" s="378"/>
      <c r="I33" s="379"/>
      <c r="J33" s="360">
        <f t="shared" si="14"/>
        <v>0</v>
      </c>
      <c r="K33" s="190">
        <f t="shared" si="15"/>
        <v>0</v>
      </c>
      <c r="L33" s="383"/>
      <c r="M33" s="379"/>
      <c r="N33" s="383"/>
      <c r="O33" s="389"/>
      <c r="P33" s="390"/>
      <c r="Q33" s="389"/>
      <c r="R33" s="360">
        <f t="shared" si="12"/>
        <v>0</v>
      </c>
      <c r="S33" s="190">
        <f t="shared" si="20"/>
        <v>0</v>
      </c>
      <c r="T33" s="152" t="e">
        <f t="shared" si="5"/>
        <v>#DIV/0!</v>
      </c>
      <c r="U33" s="154" t="e">
        <f t="shared" si="6"/>
        <v>#DIV/0!</v>
      </c>
      <c r="V33" s="154" t="e">
        <f t="shared" si="7"/>
        <v>#DIV/0!</v>
      </c>
      <c r="W33" s="138" t="e">
        <f t="shared" si="8"/>
        <v>#DIV/0!</v>
      </c>
      <c r="X33" s="139" t="e">
        <f t="shared" si="9"/>
        <v>#DIV/0!</v>
      </c>
      <c r="Y33" s="140" t="e">
        <f t="shared" si="10"/>
        <v>#DIV/0!</v>
      </c>
    </row>
    <row r="34" spans="1:25" ht="15.75" thickBot="1" x14ac:dyDescent="0.3">
      <c r="A34" s="409"/>
      <c r="B34" s="416"/>
      <c r="C34" s="85" t="s">
        <v>54</v>
      </c>
      <c r="D34" s="380"/>
      <c r="E34" s="381"/>
      <c r="F34" s="380"/>
      <c r="G34" s="381"/>
      <c r="H34" s="380"/>
      <c r="I34" s="381"/>
      <c r="J34" s="362">
        <f t="shared" si="14"/>
        <v>0</v>
      </c>
      <c r="K34" s="203">
        <f t="shared" si="15"/>
        <v>0</v>
      </c>
      <c r="L34" s="384"/>
      <c r="M34" s="381"/>
      <c r="N34" s="384"/>
      <c r="O34" s="391"/>
      <c r="P34" s="392"/>
      <c r="Q34" s="391"/>
      <c r="R34" s="362">
        <f t="shared" si="12"/>
        <v>0</v>
      </c>
      <c r="S34" s="203">
        <f t="shared" si="20"/>
        <v>0</v>
      </c>
      <c r="T34" s="153" t="e">
        <f t="shared" si="5"/>
        <v>#DIV/0!</v>
      </c>
      <c r="U34" s="155" t="e">
        <f t="shared" si="6"/>
        <v>#DIV/0!</v>
      </c>
      <c r="V34" s="155" t="e">
        <f t="shared" si="7"/>
        <v>#DIV/0!</v>
      </c>
      <c r="W34" s="143" t="e">
        <f t="shared" si="8"/>
        <v>#DIV/0!</v>
      </c>
      <c r="X34" s="144" t="e">
        <f t="shared" si="9"/>
        <v>#DIV/0!</v>
      </c>
      <c r="Y34" s="145" t="e">
        <f t="shared" si="10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2">SUM(E36:E39)</f>
        <v>0</v>
      </c>
      <c r="F35" s="210">
        <f t="shared" si="22"/>
        <v>0</v>
      </c>
      <c r="G35" s="211">
        <f t="shared" si="22"/>
        <v>0</v>
      </c>
      <c r="H35" s="210">
        <f t="shared" si="22"/>
        <v>0</v>
      </c>
      <c r="I35" s="211">
        <f t="shared" si="22"/>
        <v>0</v>
      </c>
      <c r="J35" s="364">
        <f t="shared" si="14"/>
        <v>0</v>
      </c>
      <c r="K35" s="211">
        <f t="shared" si="15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2"/>
        <v>0</v>
      </c>
      <c r="S35" s="211">
        <f t="shared" si="20"/>
        <v>0</v>
      </c>
      <c r="T35" s="146" t="e">
        <f t="shared" si="5"/>
        <v>#DIV/0!</v>
      </c>
      <c r="U35" s="212" t="e">
        <f t="shared" si="6"/>
        <v>#DIV/0!</v>
      </c>
      <c r="V35" s="212" t="e">
        <f t="shared" si="7"/>
        <v>#DIV/0!</v>
      </c>
      <c r="W35" s="148" t="e">
        <f t="shared" si="8"/>
        <v>#DIV/0!</v>
      </c>
      <c r="X35" s="149" t="e">
        <f t="shared" si="9"/>
        <v>#DIV/0!</v>
      </c>
      <c r="Y35" s="150" t="e">
        <f t="shared" si="10"/>
        <v>#DIV/0!</v>
      </c>
    </row>
    <row r="36" spans="1:25" x14ac:dyDescent="0.25">
      <c r="A36" s="409"/>
      <c r="B36" s="410"/>
      <c r="C36" s="83" t="s">
        <v>56</v>
      </c>
      <c r="D36" s="376"/>
      <c r="E36" s="377"/>
      <c r="F36" s="376"/>
      <c r="G36" s="377"/>
      <c r="H36" s="376"/>
      <c r="I36" s="377"/>
      <c r="J36" s="359">
        <f t="shared" si="14"/>
        <v>0</v>
      </c>
      <c r="K36" s="183">
        <f t="shared" si="15"/>
        <v>0</v>
      </c>
      <c r="L36" s="382"/>
      <c r="M36" s="377"/>
      <c r="N36" s="382"/>
      <c r="O36" s="387"/>
      <c r="P36" s="388"/>
      <c r="Q36" s="387"/>
      <c r="R36" s="359">
        <f t="shared" si="12"/>
        <v>0</v>
      </c>
      <c r="S36" s="183">
        <f t="shared" si="20"/>
        <v>0</v>
      </c>
      <c r="T36" s="151" t="e">
        <f t="shared" si="5"/>
        <v>#DIV/0!</v>
      </c>
      <c r="U36" s="156" t="e">
        <f t="shared" si="6"/>
        <v>#DIV/0!</v>
      </c>
      <c r="V36" s="156" t="e">
        <f t="shared" si="7"/>
        <v>#DIV/0!</v>
      </c>
      <c r="W36" s="133" t="e">
        <f t="shared" si="8"/>
        <v>#DIV/0!</v>
      </c>
      <c r="X36" s="134" t="e">
        <f t="shared" si="9"/>
        <v>#DIV/0!</v>
      </c>
      <c r="Y36" s="135" t="e">
        <f t="shared" si="10"/>
        <v>#DIV/0!</v>
      </c>
    </row>
    <row r="37" spans="1:25" x14ac:dyDescent="0.25">
      <c r="A37" s="409"/>
      <c r="B37" s="410"/>
      <c r="C37" s="84" t="s">
        <v>57</v>
      </c>
      <c r="D37" s="378"/>
      <c r="E37" s="379"/>
      <c r="F37" s="378"/>
      <c r="G37" s="379"/>
      <c r="H37" s="378"/>
      <c r="I37" s="379"/>
      <c r="J37" s="360">
        <f t="shared" si="14"/>
        <v>0</v>
      </c>
      <c r="K37" s="190">
        <f t="shared" si="15"/>
        <v>0</v>
      </c>
      <c r="L37" s="383"/>
      <c r="M37" s="379"/>
      <c r="N37" s="383"/>
      <c r="O37" s="389"/>
      <c r="P37" s="390"/>
      <c r="Q37" s="389"/>
      <c r="R37" s="360">
        <f t="shared" si="12"/>
        <v>0</v>
      </c>
      <c r="S37" s="190">
        <f t="shared" si="20"/>
        <v>0</v>
      </c>
      <c r="T37" s="152" t="e">
        <f t="shared" si="5"/>
        <v>#DIV/0!</v>
      </c>
      <c r="U37" s="154" t="e">
        <f t="shared" si="6"/>
        <v>#DIV/0!</v>
      </c>
      <c r="V37" s="154" t="e">
        <f t="shared" si="7"/>
        <v>#DIV/0!</v>
      </c>
      <c r="W37" s="138" t="e">
        <f t="shared" si="8"/>
        <v>#DIV/0!</v>
      </c>
      <c r="X37" s="139" t="e">
        <f t="shared" si="9"/>
        <v>#DIV/0!</v>
      </c>
      <c r="Y37" s="140" t="e">
        <f t="shared" si="10"/>
        <v>#DIV/0!</v>
      </c>
    </row>
    <row r="38" spans="1:25" x14ac:dyDescent="0.25">
      <c r="A38" s="409"/>
      <c r="B38" s="410"/>
      <c r="C38" s="84" t="s">
        <v>58</v>
      </c>
      <c r="D38" s="378"/>
      <c r="E38" s="379"/>
      <c r="F38" s="378"/>
      <c r="G38" s="379"/>
      <c r="H38" s="378"/>
      <c r="I38" s="379"/>
      <c r="J38" s="360">
        <f t="shared" si="14"/>
        <v>0</v>
      </c>
      <c r="K38" s="190">
        <f t="shared" si="15"/>
        <v>0</v>
      </c>
      <c r="L38" s="383"/>
      <c r="M38" s="379"/>
      <c r="N38" s="383"/>
      <c r="O38" s="389"/>
      <c r="P38" s="390"/>
      <c r="Q38" s="389"/>
      <c r="R38" s="360">
        <f t="shared" si="12"/>
        <v>0</v>
      </c>
      <c r="S38" s="190">
        <f t="shared" si="20"/>
        <v>0</v>
      </c>
      <c r="T38" s="152" t="e">
        <f t="shared" si="5"/>
        <v>#DIV/0!</v>
      </c>
      <c r="U38" s="154" t="e">
        <f t="shared" si="6"/>
        <v>#DIV/0!</v>
      </c>
      <c r="V38" s="154" t="e">
        <f t="shared" si="7"/>
        <v>#DIV/0!</v>
      </c>
      <c r="W38" s="138" t="e">
        <f t="shared" si="8"/>
        <v>#DIV/0!</v>
      </c>
      <c r="X38" s="139" t="e">
        <f t="shared" si="9"/>
        <v>#DIV/0!</v>
      </c>
      <c r="Y38" s="140" t="e">
        <f t="shared" si="10"/>
        <v>#DIV/0!</v>
      </c>
    </row>
    <row r="39" spans="1:25" ht="15.75" thickBot="1" x14ac:dyDescent="0.3">
      <c r="A39" s="409"/>
      <c r="B39" s="410"/>
      <c r="C39" s="85" t="s">
        <v>59</v>
      </c>
      <c r="D39" s="380"/>
      <c r="E39" s="381"/>
      <c r="F39" s="380"/>
      <c r="G39" s="381"/>
      <c r="H39" s="380"/>
      <c r="I39" s="381"/>
      <c r="J39" s="362">
        <f t="shared" si="14"/>
        <v>0</v>
      </c>
      <c r="K39" s="203">
        <f t="shared" si="15"/>
        <v>0</v>
      </c>
      <c r="L39" s="384"/>
      <c r="M39" s="381"/>
      <c r="N39" s="384"/>
      <c r="O39" s="391"/>
      <c r="P39" s="392"/>
      <c r="Q39" s="391"/>
      <c r="R39" s="362">
        <f t="shared" si="12"/>
        <v>0</v>
      </c>
      <c r="S39" s="203">
        <f t="shared" si="20"/>
        <v>0</v>
      </c>
      <c r="T39" s="153" t="e">
        <f t="shared" si="5"/>
        <v>#DIV/0!</v>
      </c>
      <c r="U39" s="155" t="e">
        <f t="shared" si="6"/>
        <v>#DIV/0!</v>
      </c>
      <c r="V39" s="155" t="e">
        <f t="shared" si="7"/>
        <v>#DIV/0!</v>
      </c>
      <c r="W39" s="143" t="e">
        <f t="shared" si="8"/>
        <v>#DIV/0!</v>
      </c>
      <c r="X39" s="144" t="e">
        <f t="shared" si="9"/>
        <v>#DIV/0!</v>
      </c>
      <c r="Y39" s="145" t="e">
        <f t="shared" si="10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3">SUM(E41:E48)</f>
        <v>0</v>
      </c>
      <c r="F40" s="169">
        <f t="shared" si="23"/>
        <v>0</v>
      </c>
      <c r="G40" s="170">
        <f t="shared" si="23"/>
        <v>0</v>
      </c>
      <c r="H40" s="169">
        <f t="shared" si="23"/>
        <v>0</v>
      </c>
      <c r="I40" s="170">
        <f t="shared" si="23"/>
        <v>0</v>
      </c>
      <c r="J40" s="363">
        <f t="shared" si="14"/>
        <v>0</v>
      </c>
      <c r="K40" s="170">
        <f t="shared" si="15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2"/>
        <v>0</v>
      </c>
      <c r="S40" s="170">
        <f t="shared" si="20"/>
        <v>0</v>
      </c>
      <c r="T40" s="157" t="e">
        <f t="shared" si="5"/>
        <v>#DIV/0!</v>
      </c>
      <c r="U40" s="158" t="e">
        <f t="shared" si="6"/>
        <v>#DIV/0!</v>
      </c>
      <c r="V40" s="158" t="e">
        <f t="shared" si="7"/>
        <v>#DIV/0!</v>
      </c>
      <c r="W40" s="128" t="e">
        <f t="shared" si="8"/>
        <v>#DIV/0!</v>
      </c>
      <c r="X40" s="129" t="e">
        <f t="shared" si="9"/>
        <v>#DIV/0!</v>
      </c>
      <c r="Y40" s="130" t="e">
        <f t="shared" si="10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14"/>
        <v>0</v>
      </c>
      <c r="K41" s="183">
        <f t="shared" si="15"/>
        <v>0</v>
      </c>
      <c r="L41" s="382"/>
      <c r="M41" s="377"/>
      <c r="N41" s="186"/>
      <c r="O41" s="187"/>
      <c r="P41" s="188"/>
      <c r="Q41" s="187"/>
      <c r="R41" s="359">
        <f t="shared" si="12"/>
        <v>0</v>
      </c>
      <c r="S41" s="183">
        <f t="shared" si="20"/>
        <v>0</v>
      </c>
      <c r="T41" s="159" t="e">
        <f t="shared" si="5"/>
        <v>#DIV/0!</v>
      </c>
      <c r="U41" s="156" t="e">
        <f t="shared" si="6"/>
        <v>#DIV/0!</v>
      </c>
      <c r="V41" s="156" t="e">
        <f t="shared" si="7"/>
        <v>#DIV/0!</v>
      </c>
      <c r="W41" s="133" t="e">
        <f t="shared" si="8"/>
        <v>#DIV/0!</v>
      </c>
      <c r="X41" s="134" t="e">
        <f t="shared" si="9"/>
        <v>#DIV/0!</v>
      </c>
      <c r="Y41" s="135" t="e">
        <f t="shared" si="10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14"/>
        <v>0</v>
      </c>
      <c r="K42" s="190">
        <f t="shared" si="15"/>
        <v>0</v>
      </c>
      <c r="L42" s="383"/>
      <c r="M42" s="379"/>
      <c r="N42" s="371"/>
      <c r="O42" s="400"/>
      <c r="P42" s="401"/>
      <c r="Q42" s="400"/>
      <c r="R42" s="360">
        <f t="shared" si="12"/>
        <v>0</v>
      </c>
      <c r="S42" s="190">
        <f t="shared" si="20"/>
        <v>0</v>
      </c>
      <c r="T42" s="160" t="e">
        <f t="shared" si="5"/>
        <v>#DIV/0!</v>
      </c>
      <c r="U42" s="154" t="e">
        <f t="shared" si="6"/>
        <v>#DIV/0!</v>
      </c>
      <c r="V42" s="154" t="e">
        <f t="shared" si="7"/>
        <v>#DIV/0!</v>
      </c>
      <c r="W42" s="138" t="e">
        <f t="shared" si="8"/>
        <v>#DIV/0!</v>
      </c>
      <c r="X42" s="139" t="e">
        <f t="shared" si="9"/>
        <v>#DIV/0!</v>
      </c>
      <c r="Y42" s="140" t="e">
        <f t="shared" si="10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14"/>
        <v>0</v>
      </c>
      <c r="K43" s="190">
        <f t="shared" si="15"/>
        <v>0</v>
      </c>
      <c r="L43" s="383"/>
      <c r="M43" s="379"/>
      <c r="N43" s="193"/>
      <c r="O43" s="194"/>
      <c r="P43" s="195"/>
      <c r="Q43" s="194"/>
      <c r="R43" s="360">
        <f t="shared" si="12"/>
        <v>0</v>
      </c>
      <c r="S43" s="190">
        <f t="shared" si="20"/>
        <v>0</v>
      </c>
      <c r="T43" s="160" t="e">
        <f t="shared" si="5"/>
        <v>#DIV/0!</v>
      </c>
      <c r="U43" s="154" t="e">
        <f t="shared" si="6"/>
        <v>#DIV/0!</v>
      </c>
      <c r="V43" s="154" t="e">
        <f t="shared" si="7"/>
        <v>#DIV/0!</v>
      </c>
      <c r="W43" s="138" t="e">
        <f t="shared" si="8"/>
        <v>#DIV/0!</v>
      </c>
      <c r="X43" s="139" t="e">
        <f t="shared" si="9"/>
        <v>#DIV/0!</v>
      </c>
      <c r="Y43" s="140" t="e">
        <f t="shared" si="10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14"/>
        <v>0</v>
      </c>
      <c r="K44" s="190">
        <f t="shared" si="15"/>
        <v>0</v>
      </c>
      <c r="L44" s="383"/>
      <c r="M44" s="379"/>
      <c r="N44" s="193"/>
      <c r="O44" s="194"/>
      <c r="P44" s="195"/>
      <c r="Q44" s="194"/>
      <c r="R44" s="360">
        <f t="shared" si="12"/>
        <v>0</v>
      </c>
      <c r="S44" s="190">
        <f t="shared" si="20"/>
        <v>0</v>
      </c>
      <c r="T44" s="160" t="e">
        <f t="shared" si="5"/>
        <v>#DIV/0!</v>
      </c>
      <c r="U44" s="154" t="e">
        <f t="shared" si="6"/>
        <v>#DIV/0!</v>
      </c>
      <c r="V44" s="154" t="e">
        <f t="shared" si="7"/>
        <v>#DIV/0!</v>
      </c>
      <c r="W44" s="138" t="e">
        <f t="shared" si="8"/>
        <v>#DIV/0!</v>
      </c>
      <c r="X44" s="139" t="e">
        <f t="shared" si="9"/>
        <v>#DIV/0!</v>
      </c>
      <c r="Y44" s="140" t="e">
        <f t="shared" si="10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14"/>
        <v>0</v>
      </c>
      <c r="K45" s="190">
        <f t="shared" si="15"/>
        <v>0</v>
      </c>
      <c r="L45" s="383"/>
      <c r="M45" s="379"/>
      <c r="N45" s="193"/>
      <c r="O45" s="194"/>
      <c r="P45" s="195"/>
      <c r="Q45" s="194"/>
      <c r="R45" s="360">
        <f t="shared" si="12"/>
        <v>0</v>
      </c>
      <c r="S45" s="190">
        <f t="shared" si="20"/>
        <v>0</v>
      </c>
      <c r="T45" s="160" t="e">
        <f t="shared" si="5"/>
        <v>#DIV/0!</v>
      </c>
      <c r="U45" s="154" t="e">
        <f t="shared" si="6"/>
        <v>#DIV/0!</v>
      </c>
      <c r="V45" s="154" t="e">
        <f t="shared" si="7"/>
        <v>#DIV/0!</v>
      </c>
      <c r="W45" s="138" t="e">
        <f t="shared" si="8"/>
        <v>#DIV/0!</v>
      </c>
      <c r="X45" s="139" t="e">
        <f t="shared" si="9"/>
        <v>#DIV/0!</v>
      </c>
      <c r="Y45" s="140" t="e">
        <f t="shared" si="10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14"/>
        <v>0</v>
      </c>
      <c r="K46" s="190">
        <f t="shared" si="15"/>
        <v>0</v>
      </c>
      <c r="L46" s="383"/>
      <c r="M46" s="379"/>
      <c r="N46" s="193"/>
      <c r="O46" s="194"/>
      <c r="P46" s="195"/>
      <c r="Q46" s="194"/>
      <c r="R46" s="360">
        <f t="shared" si="12"/>
        <v>0</v>
      </c>
      <c r="S46" s="190">
        <f t="shared" si="20"/>
        <v>0</v>
      </c>
      <c r="T46" s="160" t="e">
        <f t="shared" si="5"/>
        <v>#DIV/0!</v>
      </c>
      <c r="U46" s="154" t="e">
        <f t="shared" si="6"/>
        <v>#DIV/0!</v>
      </c>
      <c r="V46" s="154" t="e">
        <f t="shared" si="7"/>
        <v>#DIV/0!</v>
      </c>
      <c r="W46" s="138" t="e">
        <f t="shared" si="8"/>
        <v>#DIV/0!</v>
      </c>
      <c r="X46" s="139" t="e">
        <f t="shared" si="9"/>
        <v>#DIV/0!</v>
      </c>
      <c r="Y46" s="140" t="e">
        <f t="shared" si="10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14"/>
        <v>0</v>
      </c>
      <c r="K47" s="190">
        <f t="shared" si="15"/>
        <v>0</v>
      </c>
      <c r="L47" s="383"/>
      <c r="M47" s="379"/>
      <c r="N47" s="193"/>
      <c r="O47" s="194"/>
      <c r="P47" s="195"/>
      <c r="Q47" s="194"/>
      <c r="R47" s="360">
        <f t="shared" si="12"/>
        <v>0</v>
      </c>
      <c r="S47" s="190">
        <f t="shared" si="20"/>
        <v>0</v>
      </c>
      <c r="T47" s="160" t="e">
        <f t="shared" si="5"/>
        <v>#DIV/0!</v>
      </c>
      <c r="U47" s="154" t="e">
        <f t="shared" si="6"/>
        <v>#DIV/0!</v>
      </c>
      <c r="V47" s="154" t="e">
        <f t="shared" si="7"/>
        <v>#DIV/0!</v>
      </c>
      <c r="W47" s="138" t="e">
        <f t="shared" si="8"/>
        <v>#DIV/0!</v>
      </c>
      <c r="X47" s="139" t="e">
        <f t="shared" si="9"/>
        <v>#DIV/0!</v>
      </c>
      <c r="Y47" s="140" t="e">
        <f t="shared" si="10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14"/>
        <v>0</v>
      </c>
      <c r="K48" s="206">
        <f t="shared" si="15"/>
        <v>0</v>
      </c>
      <c r="L48" s="393"/>
      <c r="M48" s="386"/>
      <c r="N48" s="215"/>
      <c r="O48" s="216"/>
      <c r="P48" s="217"/>
      <c r="Q48" s="216"/>
      <c r="R48" s="365">
        <f t="shared" si="12"/>
        <v>0</v>
      </c>
      <c r="S48" s="206">
        <f t="shared" si="20"/>
        <v>0</v>
      </c>
      <c r="T48" s="161" t="e">
        <f t="shared" si="5"/>
        <v>#DIV/0!</v>
      </c>
      <c r="U48" s="162" t="e">
        <f t="shared" si="6"/>
        <v>#DIV/0!</v>
      </c>
      <c r="V48" s="162" t="e">
        <f t="shared" si="7"/>
        <v>#DIV/0!</v>
      </c>
      <c r="W48" s="163" t="e">
        <f t="shared" si="8"/>
        <v>#DIV/0!</v>
      </c>
      <c r="X48" s="164" t="e">
        <f t="shared" si="9"/>
        <v>#DIV/0!</v>
      </c>
      <c r="Y48" s="165" t="e">
        <f t="shared" si="10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4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89" t="s">
        <v>211</v>
      </c>
      <c r="B4" s="490"/>
      <c r="C4" s="490"/>
      <c r="D4" s="490"/>
      <c r="E4" s="490"/>
      <c r="F4" s="490"/>
      <c r="G4" s="490"/>
      <c r="H4" s="490"/>
      <c r="I4" s="490"/>
      <c r="J4" s="490"/>
      <c r="K4" s="490"/>
      <c r="L4" s="490"/>
      <c r="M4" s="490"/>
      <c r="N4" s="490"/>
      <c r="O4" s="490"/>
      <c r="P4" s="490"/>
      <c r="Q4" s="490"/>
      <c r="R4" s="490"/>
      <c r="S4" s="446"/>
      <c r="T4" s="446"/>
    </row>
    <row r="5" spans="1:20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  <c r="T5" s="446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480"/>
      <c r="I7" s="480"/>
      <c r="J7" s="480"/>
      <c r="K7" s="480"/>
      <c r="L7" s="480"/>
      <c r="M7" s="481"/>
      <c r="N7" s="481"/>
      <c r="O7" s="482" t="s">
        <v>19</v>
      </c>
      <c r="P7" s="483"/>
      <c r="Q7" s="483"/>
      <c r="R7" s="483"/>
      <c r="S7" s="484"/>
      <c r="T7" s="456" t="s">
        <v>22</v>
      </c>
    </row>
    <row r="8" spans="1:20" ht="22.5" customHeight="1" x14ac:dyDescent="0.25">
      <c r="A8" s="475"/>
      <c r="B8" s="471"/>
      <c r="C8" s="471"/>
      <c r="D8" s="471"/>
      <c r="E8" s="471"/>
      <c r="F8" s="471"/>
      <c r="G8" s="459" t="s">
        <v>23</v>
      </c>
      <c r="H8" s="459" t="s">
        <v>6</v>
      </c>
      <c r="I8" s="459" t="s">
        <v>7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163</v>
      </c>
      <c r="O8" s="485" t="s">
        <v>9</v>
      </c>
      <c r="P8" s="462" t="s">
        <v>160</v>
      </c>
      <c r="Q8" s="462" t="s">
        <v>161</v>
      </c>
      <c r="R8" s="464" t="s">
        <v>162</v>
      </c>
      <c r="S8" s="487" t="s">
        <v>21</v>
      </c>
      <c r="T8" s="457"/>
    </row>
    <row r="9" spans="1:20" ht="53.25" customHeight="1" thickBot="1" x14ac:dyDescent="0.3">
      <c r="A9" s="476"/>
      <c r="B9" s="472"/>
      <c r="C9" s="478"/>
      <c r="D9" s="472"/>
      <c r="E9" s="473"/>
      <c r="F9" s="473"/>
      <c r="G9" s="460"/>
      <c r="H9" s="460"/>
      <c r="I9" s="460"/>
      <c r="J9" s="460"/>
      <c r="K9" s="460"/>
      <c r="L9" s="460"/>
      <c r="M9" s="460"/>
      <c r="N9" s="455"/>
      <c r="O9" s="486"/>
      <c r="P9" s="463"/>
      <c r="Q9" s="463"/>
      <c r="R9" s="465"/>
      <c r="S9" s="488"/>
      <c r="T9" s="458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8"/>
      <c r="I23" s="468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2" t="s">
        <v>207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25" s="406" customFormat="1" ht="15.75" customHeight="1" x14ac:dyDescent="0.25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4" t="s">
        <v>76</v>
      </c>
      <c r="B6" s="496" t="s">
        <v>77</v>
      </c>
      <c r="C6" s="496" t="s">
        <v>168</v>
      </c>
      <c r="D6" s="500" t="s">
        <v>169</v>
      </c>
      <c r="E6" s="500" t="s">
        <v>170</v>
      </c>
      <c r="F6" s="502" t="s">
        <v>78</v>
      </c>
      <c r="G6" s="503"/>
      <c r="H6" s="503"/>
      <c r="I6" s="504"/>
      <c r="J6" s="498" t="s">
        <v>79</v>
      </c>
    </row>
    <row r="7" spans="1:25" ht="33" customHeight="1" thickBot="1" x14ac:dyDescent="0.25">
      <c r="A7" s="495"/>
      <c r="B7" s="497"/>
      <c r="C7" s="497"/>
      <c r="D7" s="501"/>
      <c r="E7" s="501"/>
      <c r="F7" s="231" t="s">
        <v>164</v>
      </c>
      <c r="G7" s="231" t="s">
        <v>165</v>
      </c>
      <c r="H7" s="231" t="s">
        <v>80</v>
      </c>
      <c r="I7" s="231" t="s">
        <v>81</v>
      </c>
      <c r="J7" s="499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91" t="s">
        <v>83</v>
      </c>
      <c r="B30" s="491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2" t="s">
        <v>212</v>
      </c>
      <c r="B3" s="493"/>
      <c r="C3" s="493"/>
      <c r="D3" s="493"/>
      <c r="E3" s="493"/>
      <c r="F3" s="493"/>
      <c r="G3" s="493"/>
      <c r="H3" s="493"/>
      <c r="I3" s="493"/>
      <c r="J3" s="493"/>
    </row>
    <row r="4" spans="1:10" ht="13.5" thickBot="1" x14ac:dyDescent="0.25"/>
    <row r="5" spans="1:10" ht="35.25" customHeight="1" x14ac:dyDescent="0.2">
      <c r="A5" s="505" t="s">
        <v>76</v>
      </c>
      <c r="B5" s="507" t="s">
        <v>77</v>
      </c>
      <c r="C5" s="507" t="s">
        <v>168</v>
      </c>
      <c r="D5" s="511" t="s">
        <v>169</v>
      </c>
      <c r="E5" s="511" t="s">
        <v>170</v>
      </c>
      <c r="F5" s="513" t="s">
        <v>78</v>
      </c>
      <c r="G5" s="514"/>
      <c r="H5" s="514"/>
      <c r="I5" s="515"/>
      <c r="J5" s="509" t="s">
        <v>86</v>
      </c>
    </row>
    <row r="6" spans="1:10" ht="15.75" customHeight="1" thickBot="1" x14ac:dyDescent="0.25">
      <c r="A6" s="506"/>
      <c r="B6" s="508"/>
      <c r="C6" s="508"/>
      <c r="D6" s="512"/>
      <c r="E6" s="512"/>
      <c r="F6" s="351" t="s">
        <v>164</v>
      </c>
      <c r="G6" s="351" t="s">
        <v>165</v>
      </c>
      <c r="H6" s="351" t="s">
        <v>80</v>
      </c>
      <c r="I6" s="351" t="s">
        <v>87</v>
      </c>
      <c r="J6" s="510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1" t="s">
        <v>83</v>
      </c>
      <c r="B29" s="491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6" t="s">
        <v>213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8"/>
    </row>
    <row r="5" spans="1:19" s="403" customFormat="1" ht="15.75" x14ac:dyDescent="0.25">
      <c r="A5" s="466" t="s">
        <v>184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  <c r="O5" s="467"/>
      <c r="P5" s="467"/>
      <c r="Q5" s="467"/>
      <c r="R5" s="467"/>
      <c r="S5" s="467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503"/>
      <c r="N7" s="524"/>
      <c r="O7" s="482" t="s">
        <v>19</v>
      </c>
      <c r="P7" s="483"/>
      <c r="Q7" s="483"/>
      <c r="R7" s="483"/>
      <c r="S7" s="524"/>
    </row>
    <row r="8" spans="1:19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18</v>
      </c>
      <c r="M8" s="459" t="s">
        <v>15</v>
      </c>
      <c r="N8" s="454" t="s">
        <v>16</v>
      </c>
      <c r="O8" s="485" t="s">
        <v>9</v>
      </c>
      <c r="P8" s="464" t="s">
        <v>160</v>
      </c>
      <c r="Q8" s="462" t="s">
        <v>161</v>
      </c>
      <c r="R8" s="462" t="s">
        <v>162</v>
      </c>
      <c r="S8" s="520" t="s">
        <v>21</v>
      </c>
    </row>
    <row r="9" spans="1:19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460"/>
      <c r="N9" s="455"/>
      <c r="O9" s="519"/>
      <c r="P9" s="465"/>
      <c r="Q9" s="463"/>
      <c r="R9" s="463"/>
      <c r="S9" s="521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9" t="s">
        <v>17</v>
      </c>
      <c r="B1" s="469"/>
      <c r="C1" s="469"/>
      <c r="D1" s="469"/>
      <c r="E1" s="469"/>
      <c r="F1" s="469"/>
      <c r="G1" s="469"/>
      <c r="H1" s="469"/>
      <c r="I1" s="469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5" t="s">
        <v>210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7"/>
    </row>
    <row r="5" spans="1:14" s="403" customFormat="1" ht="15.75" x14ac:dyDescent="0.25">
      <c r="A5" s="466" t="s">
        <v>185</v>
      </c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  <c r="N5" s="467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4" t="s">
        <v>0</v>
      </c>
      <c r="B7" s="470" t="s">
        <v>1</v>
      </c>
      <c r="C7" s="477" t="s">
        <v>2</v>
      </c>
      <c r="D7" s="470" t="s">
        <v>3</v>
      </c>
      <c r="E7" s="470" t="s">
        <v>4</v>
      </c>
      <c r="F7" s="470" t="s">
        <v>5</v>
      </c>
      <c r="G7" s="479" t="s">
        <v>20</v>
      </c>
      <c r="H7" s="503"/>
      <c r="I7" s="503"/>
      <c r="J7" s="503"/>
      <c r="K7" s="503"/>
      <c r="L7" s="503"/>
      <c r="M7" s="482" t="s">
        <v>19</v>
      </c>
      <c r="N7" s="524"/>
    </row>
    <row r="8" spans="1:14" ht="22.5" customHeight="1" x14ac:dyDescent="0.25">
      <c r="A8" s="475"/>
      <c r="B8" s="471"/>
      <c r="C8" s="471"/>
      <c r="D8" s="471"/>
      <c r="E8" s="471"/>
      <c r="F8" s="471"/>
      <c r="G8" s="522" t="s">
        <v>24</v>
      </c>
      <c r="H8" s="459" t="s">
        <v>23</v>
      </c>
      <c r="I8" s="459" t="s">
        <v>6</v>
      </c>
      <c r="J8" s="459" t="s">
        <v>8</v>
      </c>
      <c r="K8" s="461" t="s">
        <v>9</v>
      </c>
      <c r="L8" s="459" t="s">
        <v>166</v>
      </c>
      <c r="M8" s="485" t="s">
        <v>9</v>
      </c>
      <c r="N8" s="528" t="s">
        <v>167</v>
      </c>
    </row>
    <row r="9" spans="1:14" ht="39" customHeight="1" thickBot="1" x14ac:dyDescent="0.3">
      <c r="A9" s="476"/>
      <c r="B9" s="472"/>
      <c r="C9" s="478"/>
      <c r="D9" s="472"/>
      <c r="E9" s="473"/>
      <c r="F9" s="473"/>
      <c r="G9" s="523"/>
      <c r="H9" s="460"/>
      <c r="I9" s="460"/>
      <c r="J9" s="460"/>
      <c r="K9" s="460"/>
      <c r="L9" s="460"/>
      <c r="M9" s="519"/>
      <c r="N9" s="529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1" t="s">
        <v>208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1" t="s">
        <v>209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35" t="s">
        <v>111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112</v>
      </c>
      <c r="M5" s="539"/>
      <c r="N5" s="540"/>
      <c r="O5" s="540"/>
      <c r="P5" s="541"/>
    </row>
    <row r="6" spans="1:16" s="257" customFormat="1" ht="79.5" customHeight="1" x14ac:dyDescent="0.2">
      <c r="A6" s="534"/>
      <c r="B6" s="542" t="s">
        <v>186</v>
      </c>
      <c r="C6" s="543"/>
      <c r="D6" s="544" t="s">
        <v>187</v>
      </c>
      <c r="E6" s="545"/>
      <c r="F6" s="546" t="s">
        <v>113</v>
      </c>
      <c r="G6" s="548" t="s">
        <v>188</v>
      </c>
      <c r="H6" s="549"/>
      <c r="I6" s="550" t="s">
        <v>189</v>
      </c>
      <c r="J6" s="551"/>
      <c r="K6" s="552" t="s">
        <v>114</v>
      </c>
      <c r="L6" s="554" t="s">
        <v>190</v>
      </c>
      <c r="M6" s="555"/>
      <c r="N6" s="556" t="s">
        <v>191</v>
      </c>
      <c r="O6" s="557"/>
      <c r="P6" s="558" t="s">
        <v>115</v>
      </c>
    </row>
    <row r="7" spans="1:16" ht="26.25" customHeight="1" thickBot="1" x14ac:dyDescent="0.25">
      <c r="A7" s="534"/>
      <c r="B7" s="258" t="s">
        <v>108</v>
      </c>
      <c r="C7" s="259" t="s">
        <v>109</v>
      </c>
      <c r="D7" s="258" t="s">
        <v>108</v>
      </c>
      <c r="E7" s="259" t="s">
        <v>29</v>
      </c>
      <c r="F7" s="547"/>
      <c r="G7" s="260" t="s">
        <v>108</v>
      </c>
      <c r="H7" s="261" t="s">
        <v>109</v>
      </c>
      <c r="I7" s="262" t="s">
        <v>108</v>
      </c>
      <c r="J7" s="263" t="s">
        <v>29</v>
      </c>
      <c r="K7" s="553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0"/>
      <c r="M1" s="530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1" t="s">
        <v>192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3" t="s">
        <v>110</v>
      </c>
      <c r="B5" s="563" t="s">
        <v>111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112</v>
      </c>
      <c r="M5" s="539"/>
      <c r="N5" s="540"/>
      <c r="O5" s="540"/>
      <c r="P5" s="541"/>
    </row>
    <row r="6" spans="1:16" s="257" customFormat="1" ht="78" customHeight="1" x14ac:dyDescent="0.2">
      <c r="A6" s="534"/>
      <c r="B6" s="566" t="s">
        <v>193</v>
      </c>
      <c r="C6" s="567"/>
      <c r="D6" s="568" t="s">
        <v>194</v>
      </c>
      <c r="E6" s="569"/>
      <c r="F6" s="570" t="s">
        <v>113</v>
      </c>
      <c r="G6" s="572" t="s">
        <v>195</v>
      </c>
      <c r="H6" s="573"/>
      <c r="I6" s="574" t="s">
        <v>196</v>
      </c>
      <c r="J6" s="575"/>
      <c r="K6" s="576" t="s">
        <v>114</v>
      </c>
      <c r="L6" s="554" t="s">
        <v>197</v>
      </c>
      <c r="M6" s="555"/>
      <c r="N6" s="556" t="s">
        <v>198</v>
      </c>
      <c r="O6" s="557"/>
      <c r="P6" s="558" t="s">
        <v>115</v>
      </c>
    </row>
    <row r="7" spans="1:16" ht="26.25" thickBot="1" x14ac:dyDescent="0.25">
      <c r="A7" s="534"/>
      <c r="B7" s="300" t="s">
        <v>108</v>
      </c>
      <c r="C7" s="301" t="s">
        <v>109</v>
      </c>
      <c r="D7" s="302" t="s">
        <v>108</v>
      </c>
      <c r="E7" s="303" t="s">
        <v>29</v>
      </c>
      <c r="F7" s="571"/>
      <c r="G7" s="304" t="s">
        <v>108</v>
      </c>
      <c r="H7" s="305" t="s">
        <v>109</v>
      </c>
      <c r="I7" s="306" t="s">
        <v>108</v>
      </c>
      <c r="J7" s="307" t="s">
        <v>29</v>
      </c>
      <c r="K7" s="577"/>
      <c r="L7" s="264" t="s">
        <v>108</v>
      </c>
      <c r="M7" s="265" t="s">
        <v>109</v>
      </c>
      <c r="N7" s="266" t="s">
        <v>108</v>
      </c>
      <c r="O7" s="267" t="s">
        <v>29</v>
      </c>
      <c r="P7" s="559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30"/>
      <c r="M31" s="530"/>
      <c r="N31" s="530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6" t="s">
        <v>138</v>
      </c>
      <c r="B5" s="581" t="s">
        <v>193</v>
      </c>
      <c r="C5" s="582"/>
      <c r="D5" s="583" t="s">
        <v>199</v>
      </c>
      <c r="E5" s="583"/>
      <c r="F5" s="576" t="s">
        <v>113</v>
      </c>
      <c r="G5" s="584" t="s">
        <v>200</v>
      </c>
      <c r="H5" s="584"/>
      <c r="I5" s="585" t="s">
        <v>201</v>
      </c>
      <c r="J5" s="584"/>
      <c r="K5" s="552" t="s">
        <v>114</v>
      </c>
    </row>
    <row r="6" spans="1:11" ht="32.25" customHeight="1" thickBot="1" x14ac:dyDescent="0.25">
      <c r="A6" s="580"/>
      <c r="B6" s="244" t="s">
        <v>108</v>
      </c>
      <c r="C6" s="245" t="s">
        <v>109</v>
      </c>
      <c r="D6" s="244" t="s">
        <v>108</v>
      </c>
      <c r="E6" s="245" t="s">
        <v>29</v>
      </c>
      <c r="F6" s="580"/>
      <c r="G6" s="308" t="s">
        <v>108</v>
      </c>
      <c r="H6" s="309" t="s">
        <v>109</v>
      </c>
      <c r="I6" s="308" t="s">
        <v>108</v>
      </c>
      <c r="J6" s="309" t="s">
        <v>29</v>
      </c>
      <c r="K6" s="586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8" t="s">
        <v>83</v>
      </c>
      <c r="B23" s="588"/>
      <c r="C23" s="254"/>
      <c r="I23" s="589" t="s">
        <v>84</v>
      </c>
      <c r="J23" s="589"/>
      <c r="K23" s="589"/>
    </row>
    <row r="24" spans="1:11" x14ac:dyDescent="0.2">
      <c r="A24" s="588"/>
      <c r="B24" s="588"/>
      <c r="C24" s="254"/>
      <c r="D24" s="254"/>
      <c r="E24" s="254"/>
      <c r="F24" s="254"/>
    </row>
    <row r="25" spans="1:11" x14ac:dyDescent="0.2">
      <c r="A25" s="588"/>
      <c r="B25" s="588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1" t="s">
        <v>205</v>
      </c>
      <c r="B3" s="561"/>
      <c r="C3" s="561"/>
      <c r="D3" s="561"/>
      <c r="E3" s="561"/>
      <c r="F3" s="561"/>
    </row>
    <row r="4" spans="1:6" ht="13.5" thickBot="1" x14ac:dyDescent="0.25">
      <c r="A4" s="590"/>
      <c r="B4" s="590"/>
      <c r="C4" s="590"/>
    </row>
    <row r="5" spans="1:6" ht="66" customHeight="1" x14ac:dyDescent="0.2">
      <c r="A5" s="591" t="s">
        <v>147</v>
      </c>
      <c r="B5" s="593" t="s">
        <v>202</v>
      </c>
      <c r="C5" s="594"/>
      <c r="D5" s="595" t="s">
        <v>203</v>
      </c>
      <c r="E5" s="596"/>
      <c r="F5" s="575" t="s">
        <v>88</v>
      </c>
    </row>
    <row r="6" spans="1:6" ht="13.5" thickBot="1" x14ac:dyDescent="0.25">
      <c r="A6" s="592"/>
      <c r="B6" s="338" t="s">
        <v>108</v>
      </c>
      <c r="C6" s="339" t="s">
        <v>109</v>
      </c>
      <c r="D6" s="338" t="s">
        <v>108</v>
      </c>
      <c r="E6" s="340" t="s">
        <v>29</v>
      </c>
      <c r="F6" s="597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0"/>
      <c r="B25" s="560"/>
      <c r="C25" s="560"/>
      <c r="D25" s="560"/>
      <c r="E25" s="560"/>
      <c r="F25" s="560"/>
    </row>
    <row r="26" spans="1:6" x14ac:dyDescent="0.2">
      <c r="A26" s="588" t="s">
        <v>83</v>
      </c>
      <c r="B26" s="588"/>
      <c r="C26" s="254"/>
      <c r="E26" s="298" t="s">
        <v>84</v>
      </c>
    </row>
    <row r="27" spans="1:6" x14ac:dyDescent="0.2">
      <c r="A27" s="588"/>
      <c r="B27" s="588"/>
      <c r="C27" s="254"/>
      <c r="D27" s="254"/>
      <c r="E27" s="254"/>
      <c r="F27" s="254"/>
    </row>
    <row r="28" spans="1:6" x14ac:dyDescent="0.2">
      <c r="A28" s="588"/>
      <c r="B28" s="588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2023-10-06T11:12:08Z</dcterms:modified>
</cp:coreProperties>
</file>