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70" yWindow="-105" windowWidth="17835" windowHeight="7830" tabRatio="648" activeTab="3"/>
  </bookViews>
  <sheets>
    <sheet name="ISJ situatie cu comentarii" sheetId="4" r:id="rId1"/>
    <sheet name="ISJ situatii fara comentarii" sheetId="5" r:id="rId2"/>
    <sheet name="Scoli cu comentarii" sheetId="6" r:id="rId3"/>
    <sheet name="Scoli fara comentarii" sheetId="7" r:id="rId4"/>
    <sheet name="NU STERGE" sheetId="8" r:id="rId5"/>
  </sheets>
  <definedNames>
    <definedName name="calificarea">'NU STERGE'!$B$1:$B$132</definedName>
    <definedName name="domeniul">'NU STERGE'!$A$1:$A$18</definedName>
    <definedName name="nume">#REF!</definedName>
    <definedName name="_xlnm.Print_Area" localSheetId="0">'ISJ situatie cu comentarii'!$A$1:$S$60</definedName>
    <definedName name="_xlnm.Print_Area" localSheetId="1">'ISJ situatii fara comentarii'!$A$1:$R$53</definedName>
    <definedName name="_xlnm.Print_Area" localSheetId="3">'Scoli fara comentarii'!$A$1:$R$39</definedName>
  </definedNames>
  <calcPr calcId="124519"/>
</workbook>
</file>

<file path=xl/calcChain.xml><?xml version="1.0" encoding="utf-8"?>
<calcChain xmlns="http://schemas.openxmlformats.org/spreadsheetml/2006/main">
  <c r="R50" i="5"/>
  <c r="Q50"/>
  <c r="P50"/>
  <c r="N50"/>
  <c r="M50"/>
  <c r="L50"/>
  <c r="K50"/>
  <c r="J50"/>
  <c r="I50"/>
  <c r="H50"/>
  <c r="R35" i="7"/>
  <c r="Q35"/>
  <c r="P35"/>
  <c r="N35"/>
  <c r="M35"/>
  <c r="L35"/>
  <c r="K35"/>
  <c r="J35"/>
  <c r="I35"/>
  <c r="S35"/>
  <c r="S31"/>
  <c r="R50" i="6"/>
  <c r="Q50"/>
  <c r="P50"/>
  <c r="N50"/>
  <c r="M50"/>
  <c r="L50"/>
  <c r="K50"/>
  <c r="J50"/>
  <c r="H51"/>
  <c r="I50"/>
  <c r="H35"/>
  <c r="S35"/>
  <c r="H31"/>
  <c r="S31"/>
  <c r="H38" i="5"/>
  <c r="S38"/>
  <c r="H34"/>
  <c r="S34"/>
  <c r="H38" i="4"/>
  <c r="S38"/>
  <c r="H34"/>
  <c r="S34"/>
  <c r="H31"/>
  <c r="S31"/>
  <c r="R50"/>
  <c r="Q50"/>
  <c r="P50"/>
  <c r="I50"/>
  <c r="J50"/>
  <c r="K50"/>
  <c r="L50"/>
  <c r="M50"/>
  <c r="N50"/>
  <c r="H51"/>
  <c r="H31" i="5"/>
  <c r="S31"/>
  <c r="H50" i="6"/>
  <c r="S50"/>
  <c r="H50" i="4"/>
  <c r="S50"/>
  <c r="H36" i="7"/>
  <c r="H35"/>
  <c r="S50"/>
  <c r="S50" i="5"/>
</calcChain>
</file>

<file path=xl/comments1.xml><?xml version="1.0" encoding="utf-8"?>
<comments xmlns="http://schemas.openxmlformats.org/spreadsheetml/2006/main">
  <authors>
    <author>Author</author>
  </authors>
  <commentList>
    <comment ref="H31" authorId="0">
      <text>
        <r>
          <rPr>
            <b/>
            <sz val="9"/>
            <color indexed="81"/>
            <rFont val="Tahoma"/>
            <family val="2"/>
          </rPr>
          <t>Author:</t>
        </r>
        <r>
          <rPr>
            <sz val="9"/>
            <color indexed="81"/>
            <rFont val="Tahoma"/>
            <family val="2"/>
          </rPr>
          <t xml:space="preserve">
suma valorilor liniei din coloanele 10-14</t>
        </r>
      </text>
    </comment>
    <comment ref="N31" authorId="0">
      <text>
        <r>
          <rPr>
            <b/>
            <sz val="9"/>
            <color indexed="81"/>
            <rFont val="Tahoma"/>
            <family val="2"/>
          </rPr>
          <t>Author:</t>
        </r>
        <r>
          <rPr>
            <sz val="9"/>
            <color indexed="81"/>
            <rFont val="Tahoma"/>
            <family val="2"/>
          </rPr>
          <t xml:space="preserve">
suma valorilor din colanele 16 + 18 pentru calificarea respectiva</t>
        </r>
      </text>
    </comment>
    <comment ref="S31" authorId="0">
      <text>
        <r>
          <rPr>
            <b/>
            <sz val="9"/>
            <color indexed="81"/>
            <rFont val="Tahoma"/>
            <family val="2"/>
          </rPr>
          <t>Author:</t>
        </r>
        <r>
          <rPr>
            <sz val="9"/>
            <color indexed="81"/>
            <rFont val="Tahoma"/>
            <family val="2"/>
          </rPr>
          <t xml:space="preserve">
cheie de control: suma numerelor din colana 17 pt o calificare este egala cu valoarea din colana 8 pt calificarea respectiva</t>
        </r>
      </text>
    </comment>
    <comment ref="H34" authorId="0">
      <text>
        <r>
          <rPr>
            <b/>
            <sz val="9"/>
            <color indexed="81"/>
            <rFont val="Tahoma"/>
            <family val="2"/>
          </rPr>
          <t>Author:</t>
        </r>
        <r>
          <rPr>
            <sz val="9"/>
            <color indexed="81"/>
            <rFont val="Tahoma"/>
            <family val="2"/>
          </rPr>
          <t xml:space="preserve">
suma valorilor liniei din coloanele 10-14</t>
        </r>
      </text>
    </comment>
    <comment ref="N34" authorId="0">
      <text>
        <r>
          <rPr>
            <b/>
            <sz val="9"/>
            <color indexed="81"/>
            <rFont val="Tahoma"/>
            <family val="2"/>
          </rPr>
          <t>Author:</t>
        </r>
        <r>
          <rPr>
            <sz val="9"/>
            <color indexed="81"/>
            <rFont val="Tahoma"/>
            <family val="2"/>
          </rPr>
          <t xml:space="preserve">
suma valorilor din colanele 16 + 18 pentru calificarea respectiva</t>
        </r>
      </text>
    </comment>
    <comment ref="H38" authorId="0">
      <text>
        <r>
          <rPr>
            <b/>
            <sz val="9"/>
            <color indexed="81"/>
            <rFont val="Tahoma"/>
            <family val="2"/>
          </rPr>
          <t>Author:</t>
        </r>
        <r>
          <rPr>
            <sz val="9"/>
            <color indexed="81"/>
            <rFont val="Tahoma"/>
            <family val="2"/>
          </rPr>
          <t xml:space="preserve">
suma valorilor liniei din coloanele 10-14</t>
        </r>
      </text>
    </comment>
    <comment ref="N38" authorId="0">
      <text>
        <r>
          <rPr>
            <b/>
            <sz val="9"/>
            <color indexed="81"/>
            <rFont val="Tahoma"/>
            <family val="2"/>
          </rPr>
          <t>Author:</t>
        </r>
        <r>
          <rPr>
            <sz val="9"/>
            <color indexed="81"/>
            <rFont val="Tahoma"/>
            <family val="2"/>
          </rPr>
          <t xml:space="preserve">
suma valorilor din colanele 16 + 18 pentru calificarea respectiva</t>
        </r>
      </text>
    </comment>
    <comment ref="S50" authorId="0">
      <text>
        <r>
          <rPr>
            <b/>
            <sz val="9"/>
            <color indexed="81"/>
            <rFont val="Tahoma"/>
            <family val="2"/>
          </rPr>
          <t>Author:</t>
        </r>
        <r>
          <rPr>
            <sz val="9"/>
            <color indexed="81"/>
            <rFont val="Tahoma"/>
            <family val="2"/>
          </rPr>
          <t xml:space="preserve">
cheie de control: suma numerelor din intreaga colana 17 este egala cu suma tuturor cifrelor din  colana 8</t>
        </r>
      </text>
    </comment>
  </commentList>
</comments>
</file>

<file path=xl/comments2.xml><?xml version="1.0" encoding="utf-8"?>
<comments xmlns="http://schemas.openxmlformats.org/spreadsheetml/2006/main">
  <authors>
    <author>Author</author>
  </authors>
  <commentList>
    <comment ref="H31" authorId="0">
      <text>
        <r>
          <rPr>
            <b/>
            <sz val="9"/>
            <color indexed="81"/>
            <rFont val="Tahoma"/>
            <family val="2"/>
          </rPr>
          <t>Author:</t>
        </r>
        <r>
          <rPr>
            <sz val="9"/>
            <color indexed="81"/>
            <rFont val="Tahoma"/>
            <family val="2"/>
          </rPr>
          <t xml:space="preserve">
suma valorilor liniei din coloanele 10-14</t>
        </r>
      </text>
    </comment>
    <comment ref="N31" authorId="0">
      <text>
        <r>
          <rPr>
            <b/>
            <sz val="9"/>
            <color indexed="81"/>
            <rFont val="Tahoma"/>
            <family val="2"/>
          </rPr>
          <t>Author:</t>
        </r>
        <r>
          <rPr>
            <sz val="9"/>
            <color indexed="81"/>
            <rFont val="Tahoma"/>
            <family val="2"/>
          </rPr>
          <t xml:space="preserve">
suma valorilor din colanele 16 + 18 pentru calificarea respectiva</t>
        </r>
      </text>
    </comment>
    <comment ref="S31" authorId="0">
      <text>
        <r>
          <rPr>
            <b/>
            <sz val="9"/>
            <color indexed="81"/>
            <rFont val="Tahoma"/>
            <family val="2"/>
          </rPr>
          <t>AUTOR:</t>
        </r>
        <r>
          <rPr>
            <sz val="9"/>
            <color indexed="81"/>
            <rFont val="Tahoma"/>
            <family val="2"/>
          </rPr>
          <t xml:space="preserve">
cheie de control: suma numerelor din colana 17 pt o calificare este egala cu valoarea din colana 8 pt calificarea respectiva</t>
        </r>
      </text>
    </comment>
    <comment ref="H35" authorId="0">
      <text>
        <r>
          <rPr>
            <b/>
            <sz val="9"/>
            <color indexed="81"/>
            <rFont val="Tahoma"/>
            <family val="2"/>
          </rPr>
          <t>Author:</t>
        </r>
        <r>
          <rPr>
            <sz val="9"/>
            <color indexed="81"/>
            <rFont val="Tahoma"/>
            <family val="2"/>
          </rPr>
          <t xml:space="preserve">
suma valorilor liniei din coloanele 10-14</t>
        </r>
      </text>
    </comment>
    <comment ref="N35" authorId="0">
      <text>
        <r>
          <rPr>
            <b/>
            <sz val="9"/>
            <color indexed="81"/>
            <rFont val="Tahoma"/>
            <family val="2"/>
          </rPr>
          <t>Author:</t>
        </r>
        <r>
          <rPr>
            <sz val="9"/>
            <color indexed="81"/>
            <rFont val="Tahoma"/>
            <family val="2"/>
          </rPr>
          <t xml:space="preserve">
suma valorilor din colanele 16 + 18 pentru calificarea respectiva</t>
        </r>
      </text>
    </comment>
    <comment ref="S50" authorId="0">
      <text>
        <r>
          <rPr>
            <b/>
            <sz val="9"/>
            <color indexed="81"/>
            <rFont val="Tahoma"/>
            <family val="2"/>
          </rPr>
          <t>Author:</t>
        </r>
        <r>
          <rPr>
            <sz val="9"/>
            <color indexed="81"/>
            <rFont val="Tahoma"/>
            <family val="2"/>
          </rPr>
          <t xml:space="preserve">
cheie de control: suma numerelor din intreaga colana 17 este egala cu suma tturor cifrelor din  colana 8</t>
        </r>
      </text>
    </comment>
  </commentList>
</comments>
</file>

<file path=xl/sharedStrings.xml><?xml version="1.0" encoding="utf-8"?>
<sst xmlns="http://schemas.openxmlformats.org/spreadsheetml/2006/main" count="437" uniqueCount="239">
  <si>
    <t>MINISTERUL EDUCAŢIEI NAŢIONALE</t>
  </si>
  <si>
    <t>INSPECTORATUL ŞCOLAR JUDEŢEAN ...... / AL MUNICIPIULUI BUCUREŞTI</t>
  </si>
  <si>
    <t xml:space="preserve">Nr. crt. </t>
  </si>
  <si>
    <t>Unitatea de învățământ</t>
  </si>
  <si>
    <t>Tipul unităţii de învăţământ (de stat/ particular/ special)</t>
  </si>
  <si>
    <t>Localitatea unde are sediul unitatea de învăţământ</t>
  </si>
  <si>
    <t>Domeniul de formare profesională</t>
  </si>
  <si>
    <t>TOTAL JUDEŢ</t>
  </si>
  <si>
    <t>Inspector Şcolar General,</t>
  </si>
  <si>
    <t>Inspector de specialitate învăţământ profesional şi tehnic,</t>
  </si>
  <si>
    <t>Numele şi prenumele:</t>
  </si>
  <si>
    <t>(Semnătură, ştampilă)</t>
  </si>
  <si>
    <t>Nr. absolvenţi cu certificat de calificare profesională</t>
  </si>
  <si>
    <t>Mecanică</t>
  </si>
  <si>
    <t>Buzău</t>
  </si>
  <si>
    <t>Liceul Tehnologic "Mihai Viteazul"</t>
  </si>
  <si>
    <t>Lăcătuş construcţii metalice şi utilaj tehnologic</t>
  </si>
  <si>
    <t>Liceul Tehnologic "Nicolae Bălcescu"</t>
  </si>
  <si>
    <t>Mediul
urban/ rural</t>
  </si>
  <si>
    <t>Urban</t>
  </si>
  <si>
    <t>De stat</t>
  </si>
  <si>
    <t>Calificarea profesională</t>
  </si>
  <si>
    <t>(Semnătura)</t>
  </si>
  <si>
    <r>
      <t xml:space="preserve">SITUAŢIA INSERŢIEI PROFESIONALE A ABSOLVENŢILOR ÎNVĂȚĂMÂNTULUI PROFESIONAL, DE ZI, DE STAT ŞI PARTICULAR, </t>
    </r>
    <r>
      <rPr>
        <b/>
        <sz val="12"/>
        <color indexed="10"/>
        <rFont val="Arial Narrow"/>
        <family val="2"/>
      </rPr>
      <t>CU DURATA DE 2 ANI, PROMOŢIA 2014 
situaţia la data de 30 octombrie 2014</t>
    </r>
  </si>
  <si>
    <t xml:space="preserve">Construcţii, instalaţii şi lucrări publice </t>
  </si>
  <si>
    <t>Zidar - pietrar-tencuitor</t>
  </si>
  <si>
    <t>Tinichigiu vopsitor auto</t>
  </si>
  <si>
    <t xml:space="preserve">Nr. absolvenţi cu statut profesional necunoscut </t>
  </si>
  <si>
    <t xml:space="preserve">Nr. total absolvenţi
</t>
  </si>
  <si>
    <t>Absolventi angajati (salariati)</t>
  </si>
  <si>
    <t>Nr. total absolventi angajati (salariati)</t>
  </si>
  <si>
    <t>Nr. absolventi angajati</t>
  </si>
  <si>
    <t>Agentul economic (denumire, localitate)</t>
  </si>
  <si>
    <t>Nr. absolventi angajati  la agentul economic la care au facut practica</t>
  </si>
  <si>
    <t>Din care, angajati la agentul economic la care au facut practica in anul scolar 2013-2014</t>
  </si>
  <si>
    <t>Din care, angajati la alti agenti economici decat cei la care au facut practica  in anul scolar 2013-2014</t>
  </si>
  <si>
    <r>
      <t xml:space="preserve">SC </t>
    </r>
    <r>
      <rPr>
        <i/>
        <sz val="10"/>
        <color indexed="8"/>
        <rFont val="Arial Narrow"/>
        <family val="2"/>
        <charset val="238"/>
      </rPr>
      <t>XXXXXXXXXXX</t>
    </r>
  </si>
  <si>
    <r>
      <t xml:space="preserve">SC </t>
    </r>
    <r>
      <rPr>
        <i/>
        <sz val="10"/>
        <color indexed="8"/>
        <rFont val="Arial Narrow"/>
        <family val="2"/>
        <charset val="238"/>
      </rPr>
      <t>YYYYYYYYYYYY</t>
    </r>
  </si>
  <si>
    <r>
      <t xml:space="preserve">SC </t>
    </r>
    <r>
      <rPr>
        <i/>
        <sz val="10"/>
        <color indexed="8"/>
        <rFont val="Arial Narrow"/>
        <family val="2"/>
        <charset val="238"/>
      </rPr>
      <t>ZZZZZZZZZZZZ</t>
    </r>
  </si>
  <si>
    <r>
      <t xml:space="preserve">SC </t>
    </r>
    <r>
      <rPr>
        <i/>
        <sz val="10"/>
        <color indexed="8"/>
        <rFont val="Arial Narrow"/>
        <family val="2"/>
        <charset val="238"/>
      </rPr>
      <t>BBBBBBBBBBB</t>
    </r>
  </si>
  <si>
    <r>
      <t xml:space="preserve">SC </t>
    </r>
    <r>
      <rPr>
        <i/>
        <sz val="10"/>
        <color indexed="8"/>
        <rFont val="Arial Narrow"/>
        <family val="2"/>
        <charset val="238"/>
      </rPr>
      <t>CCCCCCCCCC</t>
    </r>
  </si>
  <si>
    <r>
      <t xml:space="preserve">SC </t>
    </r>
    <r>
      <rPr>
        <i/>
        <sz val="10"/>
        <color indexed="8"/>
        <rFont val="Arial Narrow"/>
        <family val="2"/>
        <charset val="238"/>
      </rPr>
      <t>DDDDDDDDDD</t>
    </r>
  </si>
  <si>
    <r>
      <t xml:space="preserve">SC </t>
    </r>
    <r>
      <rPr>
        <i/>
        <sz val="10"/>
        <color indexed="8"/>
        <rFont val="Arial Narrow"/>
        <family val="2"/>
        <charset val="238"/>
      </rPr>
      <t>FFFFFFFFF</t>
    </r>
  </si>
  <si>
    <r>
      <t>SC</t>
    </r>
    <r>
      <rPr>
        <i/>
        <sz val="10"/>
        <color indexed="8"/>
        <rFont val="Arial Narrow"/>
        <family val="2"/>
        <charset val="238"/>
      </rPr>
      <t xml:space="preserve"> HHHHHHH</t>
    </r>
  </si>
  <si>
    <r>
      <t xml:space="preserve">SC </t>
    </r>
    <r>
      <rPr>
        <i/>
        <sz val="10"/>
        <color indexed="8"/>
        <rFont val="Arial Narrow"/>
        <family val="2"/>
        <charset val="238"/>
      </rPr>
      <t>GGGGGGG</t>
    </r>
  </si>
  <si>
    <r>
      <t xml:space="preserve">Nr. absolvenţi care sunt persoane ocupate </t>
    </r>
    <r>
      <rPr>
        <b/>
        <sz val="10"/>
        <color indexed="10"/>
        <rFont val="Arial Narrow"/>
        <family val="2"/>
      </rPr>
      <t>nesalariate</t>
    </r>
    <r>
      <rPr>
        <b/>
        <sz val="10"/>
        <color indexed="8"/>
        <rFont val="Arial Narrow"/>
        <family val="2"/>
      </rPr>
      <t xml:space="preserve"> (patron, lucrator pe cont propriu, lucrator familal neremunerat, membru al unei cooperative)</t>
    </r>
  </si>
  <si>
    <r>
      <t xml:space="preserve">Nr. absolvenţi care </t>
    </r>
    <r>
      <rPr>
        <b/>
        <sz val="10"/>
        <color indexed="10"/>
        <rFont val="Arial Narrow"/>
        <family val="2"/>
      </rPr>
      <t>continuă studiile</t>
    </r>
    <r>
      <rPr>
        <b/>
        <sz val="10"/>
        <color indexed="8"/>
        <rFont val="Arial Narrow"/>
        <family val="2"/>
      </rPr>
      <t xml:space="preserve"> şi nu au un loc de munca/ocupatie</t>
    </r>
  </si>
  <si>
    <r>
      <t xml:space="preserve">Nr. absolvenţi  care nici </t>
    </r>
    <r>
      <rPr>
        <b/>
        <u/>
        <sz val="10"/>
        <color indexed="10"/>
        <rFont val="Arial Narrow"/>
        <family val="2"/>
      </rPr>
      <t>nu</t>
    </r>
    <r>
      <rPr>
        <b/>
        <sz val="10"/>
        <color indexed="10"/>
        <rFont val="Arial Narrow"/>
        <family val="2"/>
      </rPr>
      <t xml:space="preserve"> continuă studiile</t>
    </r>
    <r>
      <rPr>
        <b/>
        <sz val="10"/>
        <color indexed="8"/>
        <rFont val="Arial Narrow"/>
        <family val="2"/>
      </rPr>
      <t xml:space="preserve">, nici </t>
    </r>
    <r>
      <rPr>
        <b/>
        <sz val="10"/>
        <color indexed="10"/>
        <rFont val="Arial Narrow"/>
        <family val="2"/>
      </rPr>
      <t>nu au un loc de munca/ocupatie</t>
    </r>
  </si>
  <si>
    <r>
      <t xml:space="preserve">Nr. elevi </t>
    </r>
    <r>
      <rPr>
        <b/>
        <sz val="10"/>
        <color indexed="10"/>
        <rFont val="Arial Narrow"/>
        <family val="2"/>
      </rPr>
      <t>care au facut practica la agentul economic</t>
    </r>
  </si>
  <si>
    <r>
      <t xml:space="preserve">SC </t>
    </r>
    <r>
      <rPr>
        <i/>
        <sz val="10"/>
        <color indexed="8"/>
        <rFont val="Arial Narrow"/>
        <family val="2"/>
        <charset val="238"/>
      </rPr>
      <t>AAAAAAAAAAA</t>
    </r>
  </si>
  <si>
    <t>control</t>
  </si>
  <si>
    <t>12) Toate informaţiile din tabel vor fi introduse utilizând font Arial Narrow 10, cu diacritice</t>
  </si>
  <si>
    <t xml:space="preserve">Inspector de specialitate reţea şcolară </t>
  </si>
  <si>
    <t>Unitatea de învăţământ…………….</t>
  </si>
  <si>
    <t>Director</t>
  </si>
  <si>
    <t xml:space="preserve">TOTAL </t>
  </si>
  <si>
    <t>TOTAL</t>
  </si>
  <si>
    <t xml:space="preserve">Agricultură </t>
  </si>
  <si>
    <t xml:space="preserve">Comerţ </t>
  </si>
  <si>
    <t xml:space="preserve">Mecanică </t>
  </si>
  <si>
    <t xml:space="preserve">Silvicultură </t>
  </si>
  <si>
    <t>Agent comercial feroviar</t>
  </si>
  <si>
    <t>Agricultor culturi de câmp</t>
  </si>
  <si>
    <t>Bucătar</t>
  </si>
  <si>
    <t>Cizmar</t>
  </si>
  <si>
    <t>Cofetar - patiser</t>
  </si>
  <si>
    <t>Confecţioner articole din piele şi înlocuitori</t>
  </si>
  <si>
    <t>Confecţioner îmbrăcăminte din piele şi înlocuitori</t>
  </si>
  <si>
    <t>Confecţioner produse electrotehnice</t>
  </si>
  <si>
    <t>Confecţioner produse textile</t>
  </si>
  <si>
    <t>Confecţioner tâmplărie din aluminiu şi mase plastice</t>
  </si>
  <si>
    <t>Constructor căi ferate</t>
  </si>
  <si>
    <t>Constructor cuptoare metalurgice</t>
  </si>
  <si>
    <t>Constructor drumuri şi poduri</t>
  </si>
  <si>
    <t>Constructor lucrări hidrotehnice</t>
  </si>
  <si>
    <t>Constructor structuri monolite</t>
  </si>
  <si>
    <t>Croitor îmbrăcăminte după comandă</t>
  </si>
  <si>
    <t>Electrician aparate şi echipamente electrice şi energetice</t>
  </si>
  <si>
    <t>Electrician constructor</t>
  </si>
  <si>
    <t>Electrician de întreţinere şi reparaţii aparatură electrocasnică</t>
  </si>
  <si>
    <t>Electrician echipamente pentru foraj - extracţie</t>
  </si>
  <si>
    <t>Electrician exploatare centrale, staţii şi reţele electrice</t>
  </si>
  <si>
    <t>Electrician exploatare joasă tensiune</t>
  </si>
  <si>
    <t>Electrician exploatări miniere</t>
  </si>
  <si>
    <t>Electrician nave</t>
  </si>
  <si>
    <t>Electrician protecţii prin relee, automatizări şi măsurători în instalaţii energetice</t>
  </si>
  <si>
    <t>Electromecanic centrale electrice</t>
  </si>
  <si>
    <t>Electromecanic instalaţii şi aparatură de bord aeronave</t>
  </si>
  <si>
    <t>Electromecanic material rulant</t>
  </si>
  <si>
    <t>Electromecanic nave</t>
  </si>
  <si>
    <t>Electromecanic utilaje şi instalaţii comerciale, electrocasnice şi din industria alimentară</t>
  </si>
  <si>
    <t>Electromecanic utilaje şi instalaţii industriale</t>
  </si>
  <si>
    <t>Electronist aparate şi echipamente</t>
  </si>
  <si>
    <t>Electronist reţele de telecomunicaţii</t>
  </si>
  <si>
    <t>Fermier montan</t>
  </si>
  <si>
    <t>Fierar betonist - montator prefabricate</t>
  </si>
  <si>
    <t>Filator</t>
  </si>
  <si>
    <t>Finisor piele</t>
  </si>
  <si>
    <t>Finisor produse textile</t>
  </si>
  <si>
    <t>Frezor - rabotor - mortezor</t>
  </si>
  <si>
    <t>Frigotehnist</t>
  </si>
  <si>
    <t>Frizer - coafor - manichiurist - pedichiurist</t>
  </si>
  <si>
    <t>Furnalist</t>
  </si>
  <si>
    <t>Horticultor</t>
  </si>
  <si>
    <t>Instalator instalaţii de încălzire centrală</t>
  </si>
  <si>
    <t>Instalator instalaţii de ventilare şi de condiţionare</t>
  </si>
  <si>
    <t>Instalator instalaţii tehnico - sanitare şi de gaze</t>
  </si>
  <si>
    <t>Instalator reţele de distribuţie locale şi magistrale de gaze</t>
  </si>
  <si>
    <t>Izolator</t>
  </si>
  <si>
    <t>Laminorist</t>
  </si>
  <si>
    <t>Lăcătuş construcţii navale</t>
  </si>
  <si>
    <t>Lăcătuş construcţii structuri aeronave</t>
  </si>
  <si>
    <t>Lăcătuş mecanic prestări servicii</t>
  </si>
  <si>
    <t>Legător</t>
  </si>
  <si>
    <t>Lucrător hotelier</t>
  </si>
  <si>
    <t>Lucrător în agricultură ecologică</t>
  </si>
  <si>
    <t>Lucrător în agroturism</t>
  </si>
  <si>
    <t>Lucrător trafic feroviar</t>
  </si>
  <si>
    <t>Marinar</t>
  </si>
  <si>
    <t>Marochiner</t>
  </si>
  <si>
    <t>Maşinist utilaje cale şi terasamente</t>
  </si>
  <si>
    <t>Maşinist utilaje portuare</t>
  </si>
  <si>
    <t>Mecanic aeronave</t>
  </si>
  <si>
    <t>Mecanic agregate rotative termoenergetice</t>
  </si>
  <si>
    <t>Mecanic agricol</t>
  </si>
  <si>
    <t>Mecanic auto</t>
  </si>
  <si>
    <t>Mecanic de mecanică fină</t>
  </si>
  <si>
    <t>Mecanic echipamente hidraulice şi pneumatice</t>
  </si>
  <si>
    <t>Mecanic echipamente pentru foraj extracţie</t>
  </si>
  <si>
    <t>Mecanic forestier</t>
  </si>
  <si>
    <t>Mecanic utilaje şi instalaţii în industrie</t>
  </si>
  <si>
    <t>Metalurgist neferoase</t>
  </si>
  <si>
    <t>Modelier</t>
  </si>
  <si>
    <t>Motorist nave</t>
  </si>
  <si>
    <t>Mozaicar - montator placaje</t>
  </si>
  <si>
    <t>Operator cazane, turbine cu aburi, instalaţii auxiliare şi de termoficare</t>
  </si>
  <si>
    <t>Operator ceramică fină</t>
  </si>
  <si>
    <t>Operator fabricarea şi prelucrarea celulozei şi hârtiei</t>
  </si>
  <si>
    <t>Operator fabricarea şi prelucrarea polimerilor</t>
  </si>
  <si>
    <t>Operator industria chimică anorganică</t>
  </si>
  <si>
    <t>Operator industria chimică organică</t>
  </si>
  <si>
    <t>Operator industria de medicamente şi produse cosmetice</t>
  </si>
  <si>
    <t>Operator industria de prelucrare a ţiţeiului şi petrochimie</t>
  </si>
  <si>
    <t>Operator în centrale hidroelectrice</t>
  </si>
  <si>
    <t>Operator în industria ceramicii brute</t>
  </si>
  <si>
    <t>Operator în industria malţului şi a berii</t>
  </si>
  <si>
    <t>Operator în industria uleiului</t>
  </si>
  <si>
    <t>Operator în industria zahărului şi produselor zaharoase</t>
  </si>
  <si>
    <t>Operator în prelucrarea legumelor şi fructelor</t>
  </si>
  <si>
    <t>Operator la extracţia, tratarea, transportul şi distribuţia gazelor</t>
  </si>
  <si>
    <t>Operator la fabricarea cherestelei</t>
  </si>
  <si>
    <t>Operator la maşini cu comandă numerică</t>
  </si>
  <si>
    <t>Operator la producerea semifabricatelor pe bază de lemn</t>
  </si>
  <si>
    <t>Operator lianţi şi prefabricate</t>
  </si>
  <si>
    <t>Operator montaj copiat tipar de probă</t>
  </si>
  <si>
    <t>Operator sonde</t>
  </si>
  <si>
    <t>Optician montator aparatură optico - mecanică</t>
  </si>
  <si>
    <t>Ospătar (chelner) vânzător în unităţi de alimentaţie</t>
  </si>
  <si>
    <t>Oţelar</t>
  </si>
  <si>
    <t>Pădurar</t>
  </si>
  <si>
    <t>Piscicultor şi prelucrător de peşte</t>
  </si>
  <si>
    <t>Preparator produse din carne şi peşte</t>
  </si>
  <si>
    <t>Preparator produse din lapte</t>
  </si>
  <si>
    <t>Recepţioner - distribuitor</t>
  </si>
  <si>
    <t>Rectificator</t>
  </si>
  <si>
    <t>Sculer matriţer</t>
  </si>
  <si>
    <t>Sticlar</t>
  </si>
  <si>
    <t>Strungar</t>
  </si>
  <si>
    <t>Sudor</t>
  </si>
  <si>
    <t>Tapiţer - plăpumar - saltelar</t>
  </si>
  <si>
    <t>Tâmplar universal</t>
  </si>
  <si>
    <t>Tipăritor ofset</t>
  </si>
  <si>
    <t>Trefilator trăgător</t>
  </si>
  <si>
    <t>Tubulator naval</t>
  </si>
  <si>
    <t>Turnător</t>
  </si>
  <si>
    <t>Ţesător</t>
  </si>
  <si>
    <t>Zootehnist</t>
  </si>
  <si>
    <t>Zugrav, ipsosar, vopsitor, tapetar</t>
  </si>
  <si>
    <r>
      <t xml:space="preserve">2) Numărul total de absolvenţi din </t>
    </r>
    <r>
      <rPr>
        <b/>
        <sz val="11"/>
        <color indexed="10"/>
        <rFont val="Arial Narrow"/>
        <family val="2"/>
        <charset val="238"/>
      </rPr>
      <t>coloana 8</t>
    </r>
    <r>
      <rPr>
        <sz val="11"/>
        <color indexed="8"/>
        <rFont val="Arial Narrow"/>
        <family val="2"/>
      </rPr>
      <t xml:space="preserve"> trebuie să fie egal cu suma numerelor înregistrate în coloanele 10-14.</t>
    </r>
  </si>
  <si>
    <r>
      <t xml:space="preserve">3) Numărul absolvenţilor înregistraţi în </t>
    </r>
    <r>
      <rPr>
        <b/>
        <sz val="11"/>
        <color indexed="8"/>
        <rFont val="Arial Narrow"/>
        <family val="2"/>
        <charset val="238"/>
      </rPr>
      <t>coloana 10</t>
    </r>
    <r>
      <rPr>
        <sz val="11"/>
        <color indexed="8"/>
        <rFont val="Arial Narrow"/>
        <family val="2"/>
      </rPr>
      <t>, nu cuprinde numărul celor care continuă studiile în învăţământul liceal şi, totodată, sunt angajaţi (salariaţi) sau sunt persoane ocupate nesalariate.</t>
    </r>
  </si>
  <si>
    <r>
      <t xml:space="preserve">5) În </t>
    </r>
    <r>
      <rPr>
        <b/>
        <sz val="11"/>
        <color indexed="8"/>
        <rFont val="Arial Narrow"/>
        <family val="2"/>
        <charset val="238"/>
      </rPr>
      <t>coloana 12</t>
    </r>
    <r>
      <rPr>
        <sz val="11"/>
        <color indexed="8"/>
        <rFont val="Arial Narrow"/>
        <family val="2"/>
      </rPr>
      <t xml:space="preserve"> se înregistrează numărul celor despre care nu s-au putut obţine informaţii (ex. nu au putut fi contactaţi sau nu au răspuns)</t>
    </r>
  </si>
  <si>
    <r>
      <t xml:space="preserve">6) În </t>
    </r>
    <r>
      <rPr>
        <b/>
        <sz val="11"/>
        <color indexed="8"/>
        <rFont val="Arial Narrow"/>
        <family val="2"/>
        <charset val="238"/>
      </rPr>
      <t>coloana 13</t>
    </r>
    <r>
      <rPr>
        <sz val="11"/>
        <color indexed="8"/>
        <rFont val="Arial Narrow"/>
        <family val="2"/>
      </rPr>
      <t xml:space="preserve"> se înregistrează numărul absolvenţilor care se încadrează în </t>
    </r>
    <r>
      <rPr>
        <b/>
        <sz val="11"/>
        <color indexed="8"/>
        <rFont val="Arial Narrow"/>
        <family val="2"/>
        <charset val="238"/>
      </rPr>
      <t>alte categorii de persoane ocupate decât salariaţi</t>
    </r>
    <r>
      <rPr>
        <sz val="11"/>
        <color indexed="8"/>
        <rFont val="Arial Narrow"/>
        <family val="2"/>
      </rPr>
      <t>: patron, lucrător pe cont propriu, lucrător familal neremunerat, membru al unei cooperative</t>
    </r>
  </si>
  <si>
    <r>
      <t xml:space="preserve">7) În </t>
    </r>
    <r>
      <rPr>
        <b/>
        <sz val="11"/>
        <color indexed="10"/>
        <rFont val="Arial Narrow"/>
        <family val="2"/>
      </rPr>
      <t>coloana 14</t>
    </r>
    <r>
      <rPr>
        <sz val="11"/>
        <color indexed="10"/>
        <rFont val="Arial Narrow"/>
        <family val="2"/>
      </rPr>
      <t xml:space="preserve"> se înregistrează numărul absolvenţilor de învăţământ profesional cu durata de 2 ani, promoţia 2014, angajaţi pe baza unui contract de muncă într-o unitate economică sau socială, instituţie publică sau organizaţie – indiferent de forma ei de proprietate – sau la persoane particulare (în baza unui contract sau a unei înţelegeri), în schimbul unei remuneraţii  (sub formă de salariu, comision etc.). </t>
    </r>
  </si>
  <si>
    <r>
      <t xml:space="preserve">Numărul absolvenţilor angajaţi înregistrat în </t>
    </r>
    <r>
      <rPr>
        <b/>
        <sz val="11"/>
        <color indexed="10"/>
        <rFont val="Arial Narrow"/>
        <family val="2"/>
        <charset val="238"/>
      </rPr>
      <t>coloana 14</t>
    </r>
    <r>
      <rPr>
        <sz val="11"/>
        <color indexed="10"/>
        <rFont val="Arial Narrow"/>
        <family val="2"/>
        <charset val="238"/>
      </rPr>
      <t xml:space="preserve"> trebuie să fie egal cu suma numerelor înregistrate în coloanele 15 şi 18.</t>
    </r>
  </si>
  <si>
    <r>
      <t xml:space="preserve">8) În </t>
    </r>
    <r>
      <rPr>
        <b/>
        <sz val="11"/>
        <color indexed="8"/>
        <rFont val="Arial Narrow"/>
        <family val="2"/>
        <charset val="238"/>
      </rPr>
      <t>coloana 15</t>
    </r>
    <r>
      <rPr>
        <sz val="11"/>
        <color indexed="8"/>
        <rFont val="Arial Narrow"/>
        <family val="2"/>
      </rPr>
      <t xml:space="preserve"> se înregistrează toţi agenţii economici (firme/instituţii/organizaţii) care </t>
    </r>
    <r>
      <rPr>
        <b/>
        <u/>
        <sz val="11"/>
        <color indexed="8"/>
        <rFont val="Arial Narrow"/>
        <family val="2"/>
      </rPr>
      <t>în anul şcolar 2013-2014</t>
    </r>
    <r>
      <rPr>
        <sz val="11"/>
        <color indexed="8"/>
        <rFont val="Arial Narrow"/>
        <family val="2"/>
      </rPr>
      <t xml:space="preserve"> au avut în practică elevi din promoţia 2014 de absolvenţi de învăţământ profesional cu durata de 2 ani, indiferent dacă au angajat sau nu absolvenţi. </t>
    </r>
    <r>
      <rPr>
        <b/>
        <sz val="11"/>
        <color indexed="8"/>
        <rFont val="Arial Narrow"/>
        <family val="2"/>
        <charset val="238"/>
      </rPr>
      <t>Se introduc rânduri separate pentru fiecare agent economic.</t>
    </r>
  </si>
  <si>
    <r>
      <t xml:space="preserve">9) În </t>
    </r>
    <r>
      <rPr>
        <b/>
        <sz val="11"/>
        <color indexed="8"/>
        <rFont val="Arial Narrow"/>
        <family val="2"/>
        <charset val="238"/>
      </rPr>
      <t>coloana 16</t>
    </r>
    <r>
      <rPr>
        <sz val="11"/>
        <color indexed="8"/>
        <rFont val="Arial Narrow"/>
        <family val="2"/>
      </rPr>
      <t xml:space="preserve"> se înregistrează numărul absolvenţilor de învăţământ profesional cu durata de 2 ani, promoţia 2014, care au făcut practica </t>
    </r>
    <r>
      <rPr>
        <b/>
        <u/>
        <sz val="11"/>
        <color indexed="8"/>
        <rFont val="Arial Narrow"/>
        <family val="2"/>
      </rPr>
      <t>în anul şcolar 2013-2014</t>
    </r>
    <r>
      <rPr>
        <sz val="11"/>
        <color indexed="8"/>
        <rFont val="Arial Narrow"/>
        <family val="2"/>
      </rPr>
      <t xml:space="preserve"> şi au fost angajaţi la agentul economic din coloana 15.  </t>
    </r>
  </si>
  <si>
    <r>
      <t>10) Î</t>
    </r>
    <r>
      <rPr>
        <sz val="11"/>
        <color indexed="8"/>
        <rFont val="Arial Narrow"/>
        <family val="2"/>
        <charset val="238"/>
      </rPr>
      <t>n</t>
    </r>
    <r>
      <rPr>
        <b/>
        <sz val="11"/>
        <color indexed="8"/>
        <rFont val="Arial Narrow"/>
        <family val="2"/>
        <charset val="238"/>
      </rPr>
      <t xml:space="preserve"> coloana 17</t>
    </r>
    <r>
      <rPr>
        <sz val="11"/>
        <color indexed="8"/>
        <rFont val="Arial Narrow"/>
        <family val="2"/>
      </rPr>
      <t xml:space="preserve"> se înregistrează numărul absolvenţilor de învăţământ profesional cu durata de 2 ani, promoţia 2014, care  </t>
    </r>
    <r>
      <rPr>
        <b/>
        <u/>
        <sz val="11"/>
        <color indexed="8"/>
        <rFont val="Arial Narrow"/>
        <family val="2"/>
      </rPr>
      <t xml:space="preserve">în anul şcolar 2013-2014 </t>
    </r>
    <r>
      <rPr>
        <sz val="11"/>
        <color indexed="8"/>
        <rFont val="Arial Narrow"/>
        <family val="2"/>
      </rPr>
      <t>au făcut practica la agentul economic din coloana 15, indiferent dacă au fost sau nu angajaţi.</t>
    </r>
  </si>
  <si>
    <t>ANEXA SUPLIMENTARĂ PENTRU ŞCOLI</t>
  </si>
  <si>
    <t>ANEXA SUPLIMENTARĂ CU EXPLICAŢII  PENTRU ISJ - NU SE TRANSMITE</t>
  </si>
  <si>
    <t>ANEXA SUPLIMENTARĂ CU EXPLICAŢII  PENTRU ŞCOLI - NU SE TRANSMITE</t>
  </si>
  <si>
    <t>ANEXA 2 - SE TRANSMITE LA CNDIPT</t>
  </si>
  <si>
    <t>Domeniul de pregătire</t>
  </si>
  <si>
    <r>
      <t xml:space="preserve">Nr. absolvenţi care </t>
    </r>
    <r>
      <rPr>
        <b/>
        <sz val="10"/>
        <color indexed="10"/>
        <rFont val="Arial Narrow"/>
        <family val="2"/>
      </rPr>
      <t>continuă studiile</t>
    </r>
    <r>
      <rPr>
        <b/>
        <sz val="10"/>
        <color indexed="8"/>
        <rFont val="Arial Narrow"/>
        <family val="2"/>
      </rPr>
      <t xml:space="preserve"> şi nu au un loc de munca/ ocupatie</t>
    </r>
  </si>
  <si>
    <r>
      <t xml:space="preserve">1)  Denumirea domeniului de pregătire şi a calificării profesionale trebuie să respecte nomenclatoarele în vigoare. Înregistrarea domeniului de pregătire şi a calificării profesionale în </t>
    </r>
    <r>
      <rPr>
        <b/>
        <sz val="11"/>
        <color indexed="8"/>
        <rFont val="Arial Narrow"/>
        <family val="2"/>
        <charset val="238"/>
      </rPr>
      <t>coloanele 6  si  7</t>
    </r>
    <r>
      <rPr>
        <sz val="11"/>
        <color indexed="8"/>
        <rFont val="Arial Narrow"/>
        <family val="2"/>
      </rPr>
      <t xml:space="preserve"> se realizează  prin accesarea celululei respective (click în celula din coloana 6, respectiv 7) şi selectarea denumirii din lista care se deschide prin accesarea săgeţii care apare în dreapta celulei respective.</t>
    </r>
  </si>
  <si>
    <t>NOTĂ:</t>
  </si>
  <si>
    <r>
      <t xml:space="preserve">4) În </t>
    </r>
    <r>
      <rPr>
        <b/>
        <sz val="11"/>
        <color indexed="8"/>
        <rFont val="Arial Narrow"/>
        <family val="2"/>
        <charset val="238"/>
      </rPr>
      <t>coloana 11</t>
    </r>
    <r>
      <rPr>
        <sz val="11"/>
        <color indexed="8"/>
        <rFont val="Arial Narrow"/>
        <family val="2"/>
      </rPr>
      <t xml:space="preserve"> se înregistrează numărul absolvenţilor care nici nu continuă studiile în învăţământul liceal, nici nu au un loc de muncă/ocupaţie, indiferent dacă sunt sau nu înregistraţi ca şomeri îndemnizaţi sau persoane în căutarea unui loc de muncă în evidenţele AJOFM  / AMOFM</t>
    </r>
  </si>
  <si>
    <t>În situaţia în care un absolvent este angajat (salariat) sau în situaţia unei persoane ocupate, dar nesalariat  (patron, lucrător pe cont propriu, lucrător familal neremunerat, membru al unei cooperative) şi în acelaşi timp continuă studiile la învăţământul liceal, acesta va fi luat în calcul doar în numărul celor înregistaţi în coloana 13 sau 14 (fără a fi luat în calcul la coloana 10)</t>
  </si>
  <si>
    <r>
      <rPr>
        <b/>
        <sz val="11"/>
        <color indexed="10"/>
        <rFont val="Arial Narrow"/>
        <family val="2"/>
        <charset val="238"/>
      </rPr>
      <t>Patron</t>
    </r>
    <r>
      <rPr>
        <sz val="11"/>
        <color indexed="63"/>
        <rFont val="Arial Narrow"/>
        <family val="2"/>
        <charset val="238"/>
      </rPr>
      <t> este persoana care-şi exercită ocupaţia (meseria) în propria unitate (întreprindere, agenţie, atelier, magazin, birou, fermă etc.), pentru a cărei activitate angajează unul sau mai mulţi salariaţi permanenţi.</t>
    </r>
  </si>
  <si>
    <r>
      <rPr>
        <b/>
        <sz val="11"/>
        <color indexed="10"/>
        <rFont val="Arial Narrow"/>
        <family val="2"/>
        <charset val="238"/>
      </rPr>
      <t>Lucrător pe cont propriu</t>
    </r>
    <r>
      <rPr>
        <sz val="11"/>
        <color indexed="10"/>
        <rFont val="Arial Narrow"/>
        <family val="2"/>
        <charset val="238"/>
      </rPr>
      <t> </t>
    </r>
    <r>
      <rPr>
        <sz val="11"/>
        <color indexed="63"/>
        <rFont val="Arial Narrow"/>
        <family val="2"/>
        <charset val="238"/>
      </rPr>
      <t>este persoana care-şi exercită activitatea în unitatea proprie sau într-o afacere individuală, fără a angaja vreun salariat permanent, fiind ajutat sau nu de membrii familiei neremuneraţi. Sunt încadraţi la acest statut întreprinzătorii independenţi (vânzătorii ambulanţi, meditatorii, taximetriştii particulari etc.), liber-profesioniştii (muzicanţii ambulanţi, artiştii plastici, avocaţii), zilierii ocazionali, agricultorii individuali. Lucrătorul pe cont propriu poate avea salariaţi temporari.</t>
    </r>
  </si>
  <si>
    <r>
      <rPr>
        <b/>
        <sz val="11"/>
        <color indexed="10"/>
        <rFont val="Arial Narrow"/>
        <family val="2"/>
        <charset val="238"/>
      </rPr>
      <t>Lucrător familial</t>
    </r>
    <r>
      <rPr>
        <sz val="11"/>
        <color indexed="63"/>
        <rFont val="Arial Narrow"/>
        <family val="2"/>
        <charset val="238"/>
      </rPr>
      <t xml:space="preserve"> este persoana care-şi exercită activitatea într-o unitate economică familială condusă de un membru al familiei sau o rudă, pentru care nu primeşte remuneraţie sub formă de salariu sau plată în natură. Gospodăria ţărănească (de fermier) este considerată o astfel de unitate. Dacă mai multe persoane dintr-o gospodărie lucrează în gospodăria agricolă proprie, una dintre acestea – de regulă, capul gospodăriei – este considerat lucrător pe cont propriu, iar ceilalţi – lucrători familiali neremuneraţi.</t>
    </r>
  </si>
  <si>
    <r>
      <rPr>
        <b/>
        <sz val="11"/>
        <color indexed="10"/>
        <rFont val="Arial Narrow"/>
        <family val="2"/>
        <charset val="238"/>
      </rPr>
      <t>Membru al unei cooperative</t>
    </r>
    <r>
      <rPr>
        <sz val="11"/>
        <color indexed="63"/>
        <rFont val="Arial Narrow"/>
        <family val="2"/>
        <charset val="238"/>
      </rPr>
      <t> este considerată persoana care a lucrat ca membru al unei cooperative, unde fiecare membru are drepturi egale la luarea deciziilor, soluţionarea problemelor de producţie/vânzare etc.</t>
    </r>
  </si>
  <si>
    <r>
      <t xml:space="preserve">11) În </t>
    </r>
    <r>
      <rPr>
        <b/>
        <sz val="11"/>
        <color indexed="8"/>
        <rFont val="Arial Narrow"/>
        <family val="2"/>
        <charset val="238"/>
      </rPr>
      <t>coloana 18</t>
    </r>
    <r>
      <rPr>
        <sz val="11"/>
        <color indexed="8"/>
        <rFont val="Arial Narrow"/>
        <family val="2"/>
      </rPr>
      <t xml:space="preserve"> se înregistrează numărul absolvenţilor care au fost angajaţi la </t>
    </r>
    <r>
      <rPr>
        <sz val="11"/>
        <color indexed="10"/>
        <rFont val="Arial Narrow"/>
        <family val="2"/>
      </rPr>
      <t xml:space="preserve">alţi </t>
    </r>
    <r>
      <rPr>
        <sz val="11"/>
        <color indexed="8"/>
        <rFont val="Arial Narrow"/>
        <family val="2"/>
      </rPr>
      <t xml:space="preserve">agenţi economici, la care </t>
    </r>
    <r>
      <rPr>
        <u/>
        <sz val="11"/>
        <color indexed="8"/>
        <rFont val="Arial Narrow"/>
        <family val="2"/>
        <charset val="238"/>
      </rPr>
      <t>nu</t>
    </r>
    <r>
      <rPr>
        <sz val="11"/>
        <color indexed="8"/>
        <rFont val="Arial Narrow"/>
        <family val="2"/>
      </rPr>
      <t xml:space="preserve"> au făcut practica în anul şcolar 2013-2014.</t>
    </r>
  </si>
  <si>
    <t>13) Nu îmbinaţi celule!!!</t>
  </si>
  <si>
    <t>14) Pentru a păstra celulele predefinite din coloanele 6 şi 7, dacă aveţi nevoie de mai multe rânduri, introduceţi-le prin opţiunea "înserare",  selectată în rândurile din intervalul 31-49</t>
  </si>
  <si>
    <t>Chimie industrială</t>
  </si>
  <si>
    <t>Tehnici poligrafice</t>
  </si>
  <si>
    <t>Apicultor- sericicultor</t>
  </si>
  <si>
    <t>Construcţii, instalaţii şi lucrări publice</t>
  </si>
  <si>
    <t>Brutar - patiser -preparator produse făinoase</t>
  </si>
  <si>
    <t>Electric</t>
  </si>
  <si>
    <t>Electromecanică</t>
  </si>
  <si>
    <t>Electronică automatizări</t>
  </si>
  <si>
    <t>Estetica  şi igiena corpului omenesc</t>
  </si>
  <si>
    <t>Comerciant-vânzător</t>
  </si>
  <si>
    <t>Fabricarea produselor din lemn</t>
  </si>
  <si>
    <t>Industrie alimentară</t>
  </si>
  <si>
    <t>Industrie textilă şi pielărie</t>
  </si>
  <si>
    <t>Materiale de construcţii</t>
  </si>
  <si>
    <t>Producţie media</t>
  </si>
  <si>
    <t>Turism şi alimentaţie</t>
  </si>
  <si>
    <t>Teologic</t>
  </si>
  <si>
    <t>Constructor-montator de structuri metalice</t>
  </si>
  <si>
    <t>Dascăl (catehet)</t>
  </si>
  <si>
    <t>Dulgher -tâmplar-parchetar</t>
  </si>
  <si>
    <t>Forjor-tratamentist</t>
  </si>
  <si>
    <t>Morar-silozar</t>
  </si>
  <si>
    <t>Operator în industria vinului şi a băuturilor spirtoase</t>
  </si>
  <si>
    <t>Operator producţie şi exploatare film</t>
  </si>
  <si>
    <t>Sculptor- intarsier</t>
  </si>
  <si>
    <t>Tricoter -confecţioner</t>
  </si>
  <si>
    <t>Colegiul  Tehnic "Matei Corvin"</t>
  </si>
  <si>
    <t>Hunedoara</t>
  </si>
  <si>
    <t>COLEGIUL TEHNIC "MATEI CORVIN" HUNEDOARA</t>
  </si>
  <si>
    <t>S.C. AUTOMOBILE SA DEVA Punct de lucru Hunedoara</t>
  </si>
  <si>
    <t xml:space="preserve">ANEXA 2 - SE TRANSMITE LA CNDIPT  </t>
  </si>
  <si>
    <t>DIRECTOR,</t>
  </si>
  <si>
    <t>SECRETAR  ŞEF,</t>
  </si>
  <si>
    <t>POPESCU  LEONIDA</t>
  </si>
  <si>
    <t>ING.  VOINIA  CLAUDIU</t>
  </si>
</sst>
</file>

<file path=xl/styles.xml><?xml version="1.0" encoding="utf-8"?>
<styleSheet xmlns="http://schemas.openxmlformats.org/spreadsheetml/2006/main">
  <fonts count="38">
    <font>
      <sz val="11"/>
      <color theme="1"/>
      <name val="Calibri"/>
      <family val="2"/>
      <scheme val="minor"/>
    </font>
    <font>
      <sz val="11"/>
      <color indexed="8"/>
      <name val="Calibri"/>
      <family val="2"/>
    </font>
    <font>
      <b/>
      <sz val="10"/>
      <name val="Arial Narrow"/>
      <family val="2"/>
    </font>
    <font>
      <sz val="10"/>
      <color indexed="8"/>
      <name val="Arial Narrow"/>
      <family val="2"/>
    </font>
    <font>
      <b/>
      <sz val="12"/>
      <color indexed="8"/>
      <name val="Arial Narrow"/>
      <family val="2"/>
    </font>
    <font>
      <b/>
      <sz val="12"/>
      <color indexed="10"/>
      <name val="Arial Narrow"/>
      <family val="2"/>
    </font>
    <font>
      <b/>
      <sz val="10"/>
      <color indexed="8"/>
      <name val="Arial Narrow"/>
      <family val="2"/>
    </font>
    <font>
      <b/>
      <sz val="10"/>
      <color indexed="8"/>
      <name val="Arial Narrow"/>
      <family val="2"/>
      <charset val="238"/>
    </font>
    <font>
      <b/>
      <sz val="10"/>
      <name val="Arial Narrow"/>
      <family val="2"/>
      <charset val="238"/>
    </font>
    <font>
      <sz val="10"/>
      <color indexed="8"/>
      <name val="Arial Narrow"/>
      <family val="2"/>
      <charset val="238"/>
    </font>
    <font>
      <sz val="10"/>
      <name val="Arial Narrow"/>
      <family val="2"/>
    </font>
    <font>
      <sz val="10"/>
      <color indexed="10"/>
      <name val="Arial Narrow"/>
      <family val="2"/>
    </font>
    <font>
      <sz val="10"/>
      <name val="Arial Narrow"/>
      <family val="2"/>
      <charset val="238"/>
    </font>
    <font>
      <sz val="11"/>
      <color indexed="8"/>
      <name val="Arial Narrow"/>
      <family val="2"/>
    </font>
    <font>
      <b/>
      <sz val="11"/>
      <color indexed="8"/>
      <name val="Arial Narrow"/>
      <family val="2"/>
      <charset val="238"/>
    </font>
    <font>
      <sz val="11"/>
      <color indexed="63"/>
      <name val="Arial Narrow"/>
      <family val="2"/>
      <charset val="238"/>
    </font>
    <font>
      <sz val="11"/>
      <color indexed="8"/>
      <name val="Arial Narrow"/>
      <family val="2"/>
      <charset val="238"/>
    </font>
    <font>
      <b/>
      <sz val="11"/>
      <color indexed="8"/>
      <name val="Arial Narrow"/>
      <family val="2"/>
    </font>
    <font>
      <b/>
      <sz val="11"/>
      <color indexed="10"/>
      <name val="Arial Narrow"/>
      <family val="2"/>
      <charset val="238"/>
    </font>
    <font>
      <sz val="11"/>
      <color indexed="10"/>
      <name val="Arial Narrow"/>
      <family val="2"/>
      <charset val="238"/>
    </font>
    <font>
      <sz val="11"/>
      <color indexed="10"/>
      <name val="Arial Narrow"/>
      <family val="2"/>
    </font>
    <font>
      <b/>
      <sz val="11"/>
      <color indexed="10"/>
      <name val="Arial Narrow"/>
      <family val="2"/>
    </font>
    <font>
      <u/>
      <sz val="11"/>
      <color indexed="8"/>
      <name val="Arial Narrow"/>
      <family val="2"/>
      <charset val="238"/>
    </font>
    <font>
      <i/>
      <sz val="10"/>
      <color indexed="8"/>
      <name val="Arial Narrow"/>
      <family val="2"/>
      <charset val="238"/>
    </font>
    <font>
      <b/>
      <sz val="10"/>
      <color indexed="10"/>
      <name val="Arial Narrow"/>
      <family val="2"/>
    </font>
    <font>
      <b/>
      <u/>
      <sz val="10"/>
      <color indexed="10"/>
      <name val="Arial Narrow"/>
      <family val="2"/>
    </font>
    <font>
      <sz val="9"/>
      <color indexed="81"/>
      <name val="Tahoma"/>
      <family val="2"/>
    </font>
    <font>
      <b/>
      <sz val="9"/>
      <color indexed="81"/>
      <name val="Tahoma"/>
      <family val="2"/>
    </font>
    <font>
      <b/>
      <u/>
      <sz val="11"/>
      <color indexed="8"/>
      <name val="Arial Narrow"/>
      <family val="2"/>
    </font>
    <font>
      <b/>
      <sz val="10"/>
      <color rgb="FFFF0000"/>
      <name val="Arial Narrow"/>
      <family val="2"/>
    </font>
    <font>
      <b/>
      <sz val="10"/>
      <color theme="1"/>
      <name val="Arial Narrow"/>
      <family val="2"/>
    </font>
    <font>
      <sz val="10"/>
      <color theme="1"/>
      <name val="Arial Narrow"/>
      <family val="2"/>
    </font>
    <font>
      <b/>
      <sz val="11"/>
      <color rgb="FFFF0000"/>
      <name val="Arial Narrow"/>
      <family val="2"/>
    </font>
    <font>
      <b/>
      <sz val="11"/>
      <color rgb="FFFF0000"/>
      <name val="Arial Narrow"/>
      <family val="2"/>
      <charset val="238"/>
    </font>
    <font>
      <sz val="10"/>
      <color rgb="FF000000"/>
      <name val="Arial Narrow"/>
      <family val="2"/>
    </font>
    <font>
      <sz val="11"/>
      <color rgb="FFFF0000"/>
      <name val="Arial Narrow"/>
      <family val="2"/>
    </font>
    <font>
      <sz val="11"/>
      <color rgb="FFFF0000"/>
      <name val="Arial Narrow"/>
      <family val="2"/>
      <charset val="238"/>
    </font>
    <font>
      <b/>
      <sz val="11"/>
      <color rgb="FF444444"/>
      <name val="Arial Narrow"/>
      <family val="2"/>
      <charset val="238"/>
    </font>
  </fonts>
  <fills count="15">
    <fill>
      <patternFill patternType="none"/>
    </fill>
    <fill>
      <patternFill patternType="gray125"/>
    </fill>
    <fill>
      <patternFill patternType="solid">
        <fgColor indexed="9"/>
        <bgColor indexed="64"/>
      </patternFill>
    </fill>
    <fill>
      <patternFill patternType="solid">
        <fgColor theme="0" tint="-4.9989318521683403E-2"/>
        <bgColor indexed="22"/>
      </patternFill>
    </fill>
    <fill>
      <patternFill patternType="solid">
        <fgColor rgb="FFFFFFCC"/>
        <bgColor indexed="64"/>
      </patternFill>
    </fill>
    <fill>
      <patternFill patternType="solid">
        <fgColor theme="0" tint="-0.249977111117893"/>
        <bgColor indexed="64"/>
      </patternFill>
    </fill>
    <fill>
      <patternFill patternType="solid">
        <fgColor theme="0"/>
        <bgColor indexed="64"/>
      </patternFill>
    </fill>
    <fill>
      <patternFill patternType="solid">
        <fgColor rgb="FF66FFCC"/>
        <bgColor indexed="64"/>
      </patternFill>
    </fill>
    <fill>
      <patternFill patternType="solid">
        <fgColor rgb="FFA5D62A"/>
        <bgColor indexed="64"/>
      </patternFill>
    </fill>
    <fill>
      <patternFill patternType="solid">
        <fgColor rgb="FFA5D62A"/>
        <bgColor indexed="22"/>
      </patternFill>
    </fill>
    <fill>
      <patternFill patternType="solid">
        <fgColor theme="0" tint="-0.34998626667073579"/>
        <bgColor indexed="64"/>
      </patternFill>
    </fill>
    <fill>
      <patternFill patternType="solid">
        <fgColor rgb="FF66FFCC"/>
        <bgColor indexed="22"/>
      </patternFill>
    </fill>
    <fill>
      <patternFill patternType="solid">
        <fgColor rgb="FFFFFFFF"/>
        <bgColor indexed="64"/>
      </patternFill>
    </fill>
    <fill>
      <patternFill patternType="solid">
        <fgColor rgb="FFFFFF99"/>
        <bgColor indexed="64"/>
      </patternFill>
    </fill>
    <fill>
      <patternFill patternType="solid">
        <fgColor rgb="FFFFFFCC"/>
        <bgColor indexed="22"/>
      </patternFill>
    </fill>
  </fills>
  <borders count="64">
    <border>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229">
    <xf numFmtId="0" fontId="0" fillId="0" borderId="0" xfId="0"/>
    <xf numFmtId="0" fontId="2" fillId="0" borderId="0" xfId="1" applyFont="1" applyBorder="1" applyAlignment="1">
      <alignment horizontal="left" vertical="center"/>
    </xf>
    <xf numFmtId="0" fontId="3" fillId="0" borderId="0" xfId="1" applyFont="1" applyAlignment="1">
      <alignment horizontal="center" vertical="center"/>
    </xf>
    <xf numFmtId="0" fontId="3" fillId="0" borderId="0" xfId="1" applyFont="1" applyAlignment="1">
      <alignment horizontal="left" vertical="center"/>
    </xf>
    <xf numFmtId="0" fontId="2" fillId="0" borderId="0" xfId="0" applyFont="1" applyBorder="1" applyAlignment="1">
      <alignment vertical="top"/>
    </xf>
    <xf numFmtId="0" fontId="7" fillId="0" borderId="0" xfId="1" applyFont="1" applyAlignment="1">
      <alignment horizontal="center" vertical="center"/>
    </xf>
    <xf numFmtId="0" fontId="8" fillId="3" borderId="1"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3" fillId="0" borderId="0" xfId="1" applyFont="1" applyAlignment="1">
      <alignment horizontal="left" vertical="center" wrapText="1"/>
    </xf>
    <xf numFmtId="0" fontId="29" fillId="0" borderId="0" xfId="0" applyFont="1"/>
    <xf numFmtId="0" fontId="30" fillId="4" borderId="6" xfId="0" applyFont="1" applyFill="1" applyBorder="1" applyAlignment="1">
      <alignment wrapText="1"/>
    </xf>
    <xf numFmtId="0" fontId="31" fillId="5" borderId="7" xfId="0" applyFont="1" applyFill="1" applyBorder="1"/>
    <xf numFmtId="0" fontId="31" fillId="5" borderId="7" xfId="0" applyFont="1" applyFill="1" applyBorder="1" applyAlignment="1"/>
    <xf numFmtId="0" fontId="31" fillId="5" borderId="8" xfId="0" applyFont="1" applyFill="1" applyBorder="1" applyAlignment="1"/>
    <xf numFmtId="0" fontId="31" fillId="5" borderId="6" xfId="0" applyFont="1" applyFill="1" applyBorder="1"/>
    <xf numFmtId="0" fontId="7" fillId="0" borderId="0" xfId="1" applyFont="1" applyAlignment="1">
      <alignment horizontal="left" vertical="center" wrapText="1"/>
    </xf>
    <xf numFmtId="0" fontId="31" fillId="0" borderId="0" xfId="0" applyFont="1"/>
    <xf numFmtId="0" fontId="3" fillId="0" borderId="0" xfId="1" applyFont="1" applyAlignment="1">
      <alignment horizontal="center" vertical="center" wrapText="1"/>
    </xf>
    <xf numFmtId="0" fontId="3" fillId="6" borderId="0" xfId="1" applyFont="1" applyFill="1" applyAlignment="1">
      <alignment horizontal="left" vertical="center" wrapText="1"/>
    </xf>
    <xf numFmtId="49" fontId="3" fillId="0" borderId="9" xfId="1" applyNumberFormat="1" applyFont="1" applyFill="1" applyBorder="1" applyAlignment="1">
      <alignment vertical="center" wrapText="1"/>
    </xf>
    <xf numFmtId="49" fontId="9" fillId="0" borderId="9" xfId="1" applyNumberFormat="1" applyFont="1" applyBorder="1" applyAlignment="1">
      <alignment horizontal="center" vertical="center" wrapText="1"/>
    </xf>
    <xf numFmtId="49" fontId="10" fillId="6" borderId="9" xfId="1" applyNumberFormat="1" applyFont="1" applyFill="1" applyBorder="1" applyAlignment="1">
      <alignment horizontal="left" vertical="center" wrapText="1"/>
    </xf>
    <xf numFmtId="49" fontId="10" fillId="6" borderId="10" xfId="1" applyNumberFormat="1" applyFont="1" applyFill="1" applyBorder="1" applyAlignment="1">
      <alignment horizontal="left" vertical="center" wrapText="1"/>
    </xf>
    <xf numFmtId="49" fontId="3" fillId="0" borderId="11" xfId="1" applyNumberFormat="1" applyFont="1" applyBorder="1" applyAlignment="1">
      <alignment horizontal="left" vertical="center" wrapText="1"/>
    </xf>
    <xf numFmtId="49" fontId="3" fillId="0" borderId="9" xfId="1" applyNumberFormat="1" applyFont="1" applyFill="1" applyBorder="1" applyAlignment="1">
      <alignment horizontal="left" vertical="center" wrapText="1"/>
    </xf>
    <xf numFmtId="49" fontId="3" fillId="0" borderId="12" xfId="1" applyNumberFormat="1" applyFont="1" applyBorder="1" applyAlignment="1">
      <alignment horizontal="left" vertical="center" wrapText="1"/>
    </xf>
    <xf numFmtId="49" fontId="3" fillId="0" borderId="13" xfId="1" applyNumberFormat="1" applyFont="1" applyBorder="1" applyAlignment="1">
      <alignment horizontal="left" vertical="center" wrapText="1"/>
    </xf>
    <xf numFmtId="0" fontId="31" fillId="0" borderId="0" xfId="0" applyFont="1" applyAlignment="1">
      <alignment horizontal="left"/>
    </xf>
    <xf numFmtId="0" fontId="3" fillId="0" borderId="0" xfId="1" applyFont="1" applyAlignment="1">
      <alignment vertical="center" wrapText="1"/>
    </xf>
    <xf numFmtId="0" fontId="6" fillId="0" borderId="0" xfId="1" applyFont="1" applyAlignment="1">
      <alignment horizontal="left" vertical="center"/>
    </xf>
    <xf numFmtId="49" fontId="3" fillId="0" borderId="14" xfId="1" applyNumberFormat="1" applyFont="1" applyBorder="1" applyAlignment="1">
      <alignment horizontal="left" vertical="center" wrapText="1"/>
    </xf>
    <xf numFmtId="49" fontId="3" fillId="0" borderId="15" xfId="1" applyNumberFormat="1" applyFont="1" applyFill="1" applyBorder="1" applyAlignment="1">
      <alignment horizontal="left" vertical="center" wrapText="1"/>
    </xf>
    <xf numFmtId="49" fontId="9" fillId="0" borderId="15" xfId="1" applyNumberFormat="1" applyFont="1" applyBorder="1" applyAlignment="1">
      <alignment horizontal="center" vertical="center" wrapText="1"/>
    </xf>
    <xf numFmtId="49" fontId="10" fillId="6" borderId="15" xfId="1" applyNumberFormat="1" applyFont="1" applyFill="1" applyBorder="1" applyAlignment="1">
      <alignment horizontal="left" vertical="center" wrapText="1"/>
    </xf>
    <xf numFmtId="49" fontId="10" fillId="6" borderId="16" xfId="1" applyNumberFormat="1" applyFont="1" applyFill="1" applyBorder="1" applyAlignment="1">
      <alignment horizontal="left" vertical="center" wrapText="1"/>
    </xf>
    <xf numFmtId="49" fontId="3" fillId="2" borderId="17" xfId="1" applyNumberFormat="1" applyFont="1" applyFill="1" applyBorder="1" applyAlignment="1">
      <alignment horizontal="left" vertical="center" wrapText="1"/>
    </xf>
    <xf numFmtId="49" fontId="3" fillId="0" borderId="18" xfId="1" applyNumberFormat="1" applyFont="1" applyFill="1" applyBorder="1" applyAlignment="1">
      <alignment vertical="center" wrapText="1"/>
    </xf>
    <xf numFmtId="49" fontId="9" fillId="0" borderId="18" xfId="1" applyNumberFormat="1" applyFont="1" applyBorder="1" applyAlignment="1">
      <alignment horizontal="center" vertical="center" wrapText="1"/>
    </xf>
    <xf numFmtId="49" fontId="10" fillId="6" borderId="18" xfId="1" applyNumberFormat="1" applyFont="1" applyFill="1" applyBorder="1" applyAlignment="1">
      <alignment horizontal="left" vertical="center" wrapText="1"/>
    </xf>
    <xf numFmtId="49" fontId="10" fillId="6" borderId="12" xfId="1" applyNumberFormat="1" applyFont="1" applyFill="1" applyBorder="1" applyAlignment="1">
      <alignment horizontal="left" vertical="center" wrapText="1"/>
    </xf>
    <xf numFmtId="1" fontId="3" fillId="0" borderId="17" xfId="1" applyNumberFormat="1" applyFont="1" applyFill="1" applyBorder="1" applyAlignment="1">
      <alignment vertical="center" wrapText="1"/>
    </xf>
    <xf numFmtId="1" fontId="3" fillId="0" borderId="11" xfId="1" applyNumberFormat="1" applyFont="1" applyFill="1" applyBorder="1" applyAlignment="1">
      <alignment vertical="center" wrapText="1"/>
    </xf>
    <xf numFmtId="1" fontId="3" fillId="0" borderId="13" xfId="1" applyNumberFormat="1" applyFont="1" applyFill="1" applyBorder="1" applyAlignment="1">
      <alignment vertical="center" wrapText="1"/>
    </xf>
    <xf numFmtId="49" fontId="3" fillId="0" borderId="17" xfId="1" applyNumberFormat="1" applyFont="1" applyBorder="1" applyAlignment="1">
      <alignment horizontal="left" vertical="center" wrapText="1"/>
    </xf>
    <xf numFmtId="49" fontId="3" fillId="0" borderId="16" xfId="1" applyNumberFormat="1" applyFont="1" applyBorder="1" applyAlignment="1">
      <alignment horizontal="left" vertical="center" wrapText="1"/>
    </xf>
    <xf numFmtId="49" fontId="3" fillId="0" borderId="10" xfId="1" applyNumberFormat="1" applyFont="1" applyBorder="1" applyAlignment="1">
      <alignment horizontal="left" vertical="center" wrapText="1"/>
    </xf>
    <xf numFmtId="0" fontId="31" fillId="5" borderId="8" xfId="0" applyFont="1" applyFill="1" applyBorder="1"/>
    <xf numFmtId="1" fontId="30" fillId="4" borderId="19" xfId="0" applyNumberFormat="1" applyFont="1" applyFill="1" applyBorder="1" applyAlignment="1">
      <alignment horizontal="center"/>
    </xf>
    <xf numFmtId="0" fontId="4" fillId="0" borderId="0" xfId="1" applyFont="1" applyBorder="1" applyAlignment="1">
      <alignment horizontal="center" vertical="center" wrapText="1"/>
    </xf>
    <xf numFmtId="0" fontId="13" fillId="6" borderId="0" xfId="1" applyFont="1" applyFill="1" applyAlignment="1">
      <alignment vertical="top"/>
    </xf>
    <xf numFmtId="49" fontId="13" fillId="0" borderId="0" xfId="1" applyNumberFormat="1" applyFont="1" applyAlignment="1">
      <alignment vertical="top"/>
    </xf>
    <xf numFmtId="49" fontId="13" fillId="0" borderId="0" xfId="1" applyNumberFormat="1" applyFont="1" applyBorder="1" applyAlignment="1">
      <alignment horizontal="center" vertical="top"/>
    </xf>
    <xf numFmtId="49" fontId="13" fillId="0" borderId="0" xfId="1" applyNumberFormat="1" applyFont="1" applyAlignment="1">
      <alignment horizontal="center" vertical="top"/>
    </xf>
    <xf numFmtId="49" fontId="14" fillId="0" borderId="0" xfId="1" applyNumberFormat="1" applyFont="1" applyBorder="1" applyAlignment="1">
      <alignment horizontal="center" vertical="top"/>
    </xf>
    <xf numFmtId="49" fontId="16" fillId="0" borderId="0" xfId="1" applyNumberFormat="1" applyFont="1" applyAlignment="1">
      <alignment horizontal="center" vertical="top"/>
    </xf>
    <xf numFmtId="0" fontId="17" fillId="0" borderId="0" xfId="1" applyFont="1" applyBorder="1" applyAlignment="1">
      <alignment horizontal="center" vertical="center" wrapText="1"/>
    </xf>
    <xf numFmtId="0" fontId="0" fillId="0" borderId="0" xfId="0" applyAlignment="1">
      <alignment horizontal="center" vertical="center"/>
    </xf>
    <xf numFmtId="0" fontId="30" fillId="0" borderId="0" xfId="0" applyFont="1" applyBorder="1" applyAlignment="1">
      <alignment horizontal="center" vertical="center" wrapText="1"/>
    </xf>
    <xf numFmtId="0" fontId="7" fillId="0" borderId="0" xfId="1" applyFont="1" applyBorder="1" applyAlignment="1">
      <alignment horizontal="center" vertical="center"/>
    </xf>
    <xf numFmtId="0" fontId="3" fillId="0" borderId="0" xfId="1" applyFont="1" applyBorder="1" applyAlignment="1">
      <alignment horizontal="left" vertical="center" wrapText="1"/>
    </xf>
    <xf numFmtId="0" fontId="11" fillId="0" borderId="0" xfId="1" applyFont="1" applyBorder="1" applyAlignment="1">
      <alignment horizontal="left" vertical="center" wrapText="1"/>
    </xf>
    <xf numFmtId="49" fontId="3" fillId="0" borderId="18" xfId="1" applyNumberFormat="1" applyFont="1" applyBorder="1" applyAlignment="1">
      <alignment horizontal="left" vertical="center" wrapText="1"/>
    </xf>
    <xf numFmtId="49" fontId="3" fillId="0" borderId="18" xfId="1" applyNumberFormat="1" applyFont="1" applyBorder="1" applyAlignment="1">
      <alignment horizontal="center" vertical="center" wrapText="1"/>
    </xf>
    <xf numFmtId="0" fontId="29" fillId="6" borderId="0" xfId="0" applyFont="1" applyFill="1"/>
    <xf numFmtId="0" fontId="30" fillId="6" borderId="0" xfId="0" applyFont="1" applyFill="1" applyBorder="1" applyAlignment="1">
      <alignment wrapText="1"/>
    </xf>
    <xf numFmtId="0" fontId="31" fillId="6" borderId="0" xfId="0" applyFont="1" applyFill="1" applyBorder="1"/>
    <xf numFmtId="0" fontId="31" fillId="6" borderId="0" xfId="0" applyFont="1" applyFill="1" applyBorder="1" applyAlignment="1"/>
    <xf numFmtId="1" fontId="30" fillId="6" borderId="0" xfId="0" applyNumberFormat="1" applyFont="1" applyFill="1" applyBorder="1" applyAlignment="1">
      <alignment horizontal="right"/>
    </xf>
    <xf numFmtId="0" fontId="8" fillId="3" borderId="19" xfId="1" applyFont="1" applyFill="1" applyBorder="1" applyAlignment="1">
      <alignment horizontal="center" vertical="center" wrapText="1"/>
    </xf>
    <xf numFmtId="0" fontId="8" fillId="3" borderId="20" xfId="1" applyFont="1" applyFill="1" applyBorder="1" applyAlignment="1">
      <alignment horizontal="center" vertical="center" wrapText="1"/>
    </xf>
    <xf numFmtId="1" fontId="3" fillId="0" borderId="21" xfId="1" applyNumberFormat="1" applyFont="1" applyBorder="1" applyAlignment="1">
      <alignment horizontal="center" vertical="center" wrapText="1"/>
    </xf>
    <xf numFmtId="1" fontId="3" fillId="0" borderId="22" xfId="1" applyNumberFormat="1" applyFont="1" applyBorder="1" applyAlignment="1">
      <alignment horizontal="center" vertical="center" wrapText="1"/>
    </xf>
    <xf numFmtId="1" fontId="3" fillId="0" borderId="23" xfId="1" applyNumberFormat="1" applyFont="1" applyBorder="1" applyAlignment="1">
      <alignment horizontal="center" vertical="center" wrapText="1"/>
    </xf>
    <xf numFmtId="1" fontId="3" fillId="0" borderId="24" xfId="1" applyNumberFormat="1" applyFont="1" applyFill="1" applyBorder="1" applyAlignment="1">
      <alignment vertical="center" wrapText="1"/>
    </xf>
    <xf numFmtId="49" fontId="3" fillId="0" borderId="25" xfId="1" applyNumberFormat="1" applyFont="1" applyFill="1" applyBorder="1" applyAlignment="1">
      <alignment vertical="center" wrapText="1"/>
    </xf>
    <xf numFmtId="49" fontId="9" fillId="0" borderId="25" xfId="1" applyNumberFormat="1" applyFont="1" applyBorder="1" applyAlignment="1">
      <alignment horizontal="center" vertical="center" wrapText="1"/>
    </xf>
    <xf numFmtId="49" fontId="10" fillId="6" borderId="25" xfId="1" applyNumberFormat="1" applyFont="1" applyFill="1" applyBorder="1" applyAlignment="1">
      <alignment horizontal="left" vertical="center" wrapText="1"/>
    </xf>
    <xf numFmtId="49" fontId="10" fillId="6" borderId="26" xfId="1" applyNumberFormat="1" applyFont="1" applyFill="1" applyBorder="1" applyAlignment="1">
      <alignment horizontal="left" vertical="center" wrapText="1"/>
    </xf>
    <xf numFmtId="49" fontId="3" fillId="0" borderId="24" xfId="1" applyNumberFormat="1" applyFont="1" applyBorder="1" applyAlignment="1">
      <alignment horizontal="left" vertical="center" wrapText="1"/>
    </xf>
    <xf numFmtId="49" fontId="3" fillId="0" borderId="26" xfId="1" applyNumberFormat="1" applyFont="1" applyBorder="1" applyAlignment="1">
      <alignment horizontal="left" vertical="center" wrapText="1"/>
    </xf>
    <xf numFmtId="1" fontId="3" fillId="0" borderId="27" xfId="1" applyNumberFormat="1" applyFont="1" applyBorder="1" applyAlignment="1">
      <alignment horizontal="center" vertical="center" wrapText="1"/>
    </xf>
    <xf numFmtId="1" fontId="3" fillId="0" borderId="28" xfId="1" applyNumberFormat="1" applyFont="1" applyBorder="1" applyAlignment="1">
      <alignment horizontal="center" vertical="center" wrapText="1"/>
    </xf>
    <xf numFmtId="1" fontId="3" fillId="0" borderId="29" xfId="1" applyNumberFormat="1" applyFont="1" applyBorder="1" applyAlignment="1">
      <alignment horizontal="center" vertical="center" wrapText="1"/>
    </xf>
    <xf numFmtId="1" fontId="3" fillId="0" borderId="30" xfId="1" applyNumberFormat="1" applyFont="1" applyBorder="1" applyAlignment="1">
      <alignment horizontal="center" vertical="center" wrapText="1"/>
    </xf>
    <xf numFmtId="1" fontId="3" fillId="0" borderId="31" xfId="1" applyNumberFormat="1" applyFont="1" applyBorder="1" applyAlignment="1">
      <alignment horizontal="center" vertical="center" wrapText="1"/>
    </xf>
    <xf numFmtId="1" fontId="3" fillId="0" borderId="32" xfId="1" applyNumberFormat="1" applyFont="1" applyBorder="1" applyAlignment="1">
      <alignment horizontal="center" vertical="center" wrapText="1"/>
    </xf>
    <xf numFmtId="0" fontId="6" fillId="7" borderId="33" xfId="1" applyFont="1" applyFill="1" applyBorder="1" applyAlignment="1">
      <alignment horizontal="center" vertical="top" wrapText="1"/>
    </xf>
    <xf numFmtId="0" fontId="6" fillId="8" borderId="18" xfId="1" applyFont="1" applyFill="1" applyBorder="1" applyAlignment="1">
      <alignment horizontal="center" vertical="top" wrapText="1"/>
    </xf>
    <xf numFmtId="0" fontId="8" fillId="9" borderId="2" xfId="1" applyFont="1" applyFill="1" applyBorder="1" applyAlignment="1">
      <alignment horizontal="center" vertical="center" wrapText="1"/>
    </xf>
    <xf numFmtId="1" fontId="3" fillId="8" borderId="18" xfId="1" applyNumberFormat="1" applyFont="1" applyFill="1" applyBorder="1" applyAlignment="1">
      <alignment horizontal="center" vertical="center" wrapText="1"/>
    </xf>
    <xf numFmtId="1" fontId="11" fillId="8" borderId="9" xfId="1" applyNumberFormat="1" applyFont="1" applyFill="1" applyBorder="1" applyAlignment="1">
      <alignment horizontal="center" vertical="center" wrapText="1"/>
    </xf>
    <xf numFmtId="1" fontId="12" fillId="0" borderId="27" xfId="1" applyNumberFormat="1" applyFont="1" applyBorder="1" applyAlignment="1">
      <alignment horizontal="center" vertical="center" wrapText="1"/>
    </xf>
    <xf numFmtId="1" fontId="3" fillId="0" borderId="34" xfId="1" applyNumberFormat="1" applyFont="1" applyBorder="1" applyAlignment="1">
      <alignment horizontal="center" vertical="center" wrapText="1"/>
    </xf>
    <xf numFmtId="1" fontId="3" fillId="0" borderId="35" xfId="1" applyNumberFormat="1" applyFont="1" applyBorder="1" applyAlignment="1">
      <alignment horizontal="center" vertical="center" wrapText="1"/>
    </xf>
    <xf numFmtId="1" fontId="7" fillId="0" borderId="7" xfId="1" applyNumberFormat="1" applyFont="1" applyBorder="1" applyAlignment="1">
      <alignment horizontal="center" vertical="center" wrapText="1"/>
    </xf>
    <xf numFmtId="0" fontId="7" fillId="10" borderId="7" xfId="1" applyFont="1" applyFill="1" applyBorder="1" applyAlignment="1">
      <alignment horizontal="center" vertical="center" wrapText="1"/>
    </xf>
    <xf numFmtId="0" fontId="6" fillId="8" borderId="36" xfId="1" applyFont="1" applyFill="1" applyBorder="1" applyAlignment="1">
      <alignment horizontal="center" vertical="top" wrapText="1"/>
    </xf>
    <xf numFmtId="0" fontId="8" fillId="9" borderId="37" xfId="1" applyFont="1" applyFill="1" applyBorder="1" applyAlignment="1">
      <alignment horizontal="center" vertical="center" wrapText="1"/>
    </xf>
    <xf numFmtId="1" fontId="3" fillId="8" borderId="38" xfId="1" applyNumberFormat="1" applyFont="1" applyFill="1" applyBorder="1" applyAlignment="1">
      <alignment horizontal="center" vertical="center" wrapText="1"/>
    </xf>
    <xf numFmtId="1" fontId="3" fillId="8" borderId="39" xfId="1" applyNumberFormat="1" applyFont="1" applyFill="1" applyBorder="1" applyAlignment="1">
      <alignment horizontal="center" vertical="center" wrapText="1"/>
    </xf>
    <xf numFmtId="1" fontId="3" fillId="8" borderId="40" xfId="1" applyNumberFormat="1" applyFont="1" applyFill="1" applyBorder="1" applyAlignment="1">
      <alignment horizontal="center" vertical="center" wrapText="1"/>
    </xf>
    <xf numFmtId="1" fontId="3" fillId="8" borderId="36" xfId="1" applyNumberFormat="1" applyFont="1" applyFill="1" applyBorder="1" applyAlignment="1">
      <alignment horizontal="center" vertical="center" wrapText="1"/>
    </xf>
    <xf numFmtId="1" fontId="3" fillId="8" borderId="41" xfId="1" applyNumberFormat="1" applyFont="1" applyFill="1" applyBorder="1" applyAlignment="1">
      <alignment horizontal="center" vertical="center" wrapText="1"/>
    </xf>
    <xf numFmtId="1" fontId="11" fillId="8" borderId="38" xfId="1" applyNumberFormat="1" applyFont="1" applyFill="1" applyBorder="1" applyAlignment="1">
      <alignment horizontal="center" vertical="center" wrapText="1"/>
    </xf>
    <xf numFmtId="1" fontId="7" fillId="0" borderId="42" xfId="1" applyNumberFormat="1" applyFont="1" applyBorder="1" applyAlignment="1">
      <alignment horizontal="center" vertical="center" wrapText="1"/>
    </xf>
    <xf numFmtId="1" fontId="3" fillId="0" borderId="43" xfId="1" applyNumberFormat="1" applyFont="1" applyBorder="1" applyAlignment="1">
      <alignment horizontal="center" vertical="center" wrapText="1"/>
    </xf>
    <xf numFmtId="1" fontId="11" fillId="0" borderId="31" xfId="1" applyNumberFormat="1" applyFont="1" applyBorder="1" applyAlignment="1">
      <alignment horizontal="center" vertical="center" wrapText="1"/>
    </xf>
    <xf numFmtId="1" fontId="7" fillId="0" borderId="20" xfId="1" applyNumberFormat="1" applyFont="1" applyBorder="1" applyAlignment="1">
      <alignment horizontal="center" vertical="center" wrapText="1"/>
    </xf>
    <xf numFmtId="0" fontId="0" fillId="0" borderId="0" xfId="0" applyAlignment="1">
      <alignment horizontal="center" vertical="center"/>
    </xf>
    <xf numFmtId="0" fontId="6" fillId="7" borderId="44" xfId="1" applyFont="1" applyFill="1" applyBorder="1" applyAlignment="1">
      <alignment horizontal="center" vertical="top" wrapText="1"/>
    </xf>
    <xf numFmtId="1" fontId="3" fillId="8" borderId="10" xfId="1" applyNumberFormat="1" applyFont="1" applyFill="1" applyBorder="1" applyAlignment="1">
      <alignment horizontal="center" vertical="center" wrapText="1"/>
    </xf>
    <xf numFmtId="1" fontId="3" fillId="8" borderId="26" xfId="1" applyNumberFormat="1" applyFont="1" applyFill="1" applyBorder="1" applyAlignment="1">
      <alignment horizontal="center" vertical="center" wrapText="1"/>
    </xf>
    <xf numFmtId="1" fontId="3" fillId="7" borderId="45" xfId="1" applyNumberFormat="1" applyFont="1" applyFill="1" applyBorder="1" applyAlignment="1">
      <alignment horizontal="center" vertical="center" wrapText="1"/>
    </xf>
    <xf numFmtId="1" fontId="3" fillId="7" borderId="46" xfId="1" applyNumberFormat="1" applyFont="1" applyFill="1" applyBorder="1" applyAlignment="1">
      <alignment horizontal="center" vertical="center" wrapText="1"/>
    </xf>
    <xf numFmtId="1" fontId="3" fillId="8" borderId="16" xfId="1" applyNumberFormat="1" applyFont="1" applyFill="1" applyBorder="1" applyAlignment="1">
      <alignment horizontal="center" vertical="center" wrapText="1"/>
    </xf>
    <xf numFmtId="1" fontId="3" fillId="8" borderId="12" xfId="1" applyNumberFormat="1" applyFont="1" applyFill="1" applyBorder="1" applyAlignment="1">
      <alignment horizontal="center" vertical="center" wrapText="1"/>
    </xf>
    <xf numFmtId="0" fontId="6" fillId="8" borderId="13" xfId="1" applyFont="1" applyFill="1" applyBorder="1" applyAlignment="1">
      <alignment horizontal="center" vertical="top" wrapText="1"/>
    </xf>
    <xf numFmtId="0" fontId="8" fillId="9" borderId="1" xfId="1" applyFont="1" applyFill="1" applyBorder="1" applyAlignment="1">
      <alignment horizontal="center" vertical="center" wrapText="1"/>
    </xf>
    <xf numFmtId="0" fontId="8" fillId="11" borderId="45" xfId="1" applyFont="1" applyFill="1" applyBorder="1" applyAlignment="1">
      <alignment horizontal="center" vertical="center" wrapText="1"/>
    </xf>
    <xf numFmtId="49" fontId="3" fillId="8" borderId="17" xfId="1" applyNumberFormat="1" applyFont="1" applyFill="1" applyBorder="1" applyAlignment="1">
      <alignment horizontal="center" vertical="center" wrapText="1"/>
    </xf>
    <xf numFmtId="49" fontId="3" fillId="8" borderId="11" xfId="1" applyNumberFormat="1" applyFont="1" applyFill="1" applyBorder="1" applyAlignment="1">
      <alignment horizontal="center" vertical="center" wrapText="1"/>
    </xf>
    <xf numFmtId="49" fontId="3" fillId="8" borderId="24" xfId="1" applyNumberFormat="1" applyFont="1" applyFill="1" applyBorder="1" applyAlignment="1">
      <alignment horizontal="center" vertical="center" wrapText="1"/>
    </xf>
    <xf numFmtId="0" fontId="3" fillId="8" borderId="11" xfId="1" applyFont="1" applyFill="1" applyBorder="1" applyAlignment="1">
      <alignment horizontal="center" vertical="center" wrapText="1"/>
    </xf>
    <xf numFmtId="0" fontId="3" fillId="8" borderId="13" xfId="1" applyFont="1" applyFill="1" applyBorder="1" applyAlignment="1">
      <alignment horizontal="center" vertical="center" wrapText="1"/>
    </xf>
    <xf numFmtId="0" fontId="3" fillId="8" borderId="14" xfId="1" applyFont="1" applyFill="1" applyBorder="1" applyAlignment="1">
      <alignment horizontal="center" vertical="center" wrapText="1"/>
    </xf>
    <xf numFmtId="0" fontId="11" fillId="8" borderId="11" xfId="1" applyFont="1" applyFill="1" applyBorder="1" applyAlignment="1">
      <alignment horizontal="center" vertical="center" wrapText="1"/>
    </xf>
    <xf numFmtId="1" fontId="11" fillId="7" borderId="47" xfId="1" applyNumberFormat="1" applyFont="1" applyFill="1" applyBorder="1" applyAlignment="1">
      <alignment horizontal="center" vertical="center" wrapText="1"/>
    </xf>
    <xf numFmtId="1" fontId="3" fillId="7" borderId="33" xfId="1" applyNumberFormat="1" applyFont="1" applyFill="1" applyBorder="1" applyAlignment="1">
      <alignment horizontal="center" vertical="center" wrapText="1"/>
    </xf>
    <xf numFmtId="0" fontId="3" fillId="0" borderId="0" xfId="1" applyFont="1" applyAlignment="1">
      <alignment horizontal="right" vertical="center"/>
    </xf>
    <xf numFmtId="0" fontId="13" fillId="6" borderId="0" xfId="1" applyFont="1" applyFill="1" applyAlignment="1">
      <alignment horizontal="right" vertical="top"/>
    </xf>
    <xf numFmtId="49" fontId="13" fillId="0" borderId="0" xfId="1" applyNumberFormat="1" applyFont="1" applyAlignment="1">
      <alignment horizontal="right" vertical="top"/>
    </xf>
    <xf numFmtId="49" fontId="16" fillId="0" borderId="0" xfId="1" applyNumberFormat="1" applyFont="1" applyAlignment="1">
      <alignment horizontal="right" vertical="top"/>
    </xf>
    <xf numFmtId="0" fontId="7" fillId="0" borderId="0" xfId="1" applyFont="1" applyAlignment="1">
      <alignment horizontal="right" vertical="center"/>
    </xf>
    <xf numFmtId="0" fontId="30" fillId="0" borderId="0" xfId="0" applyFont="1" applyBorder="1" applyAlignment="1">
      <alignment horizontal="right" vertical="center" wrapText="1"/>
    </xf>
    <xf numFmtId="0" fontId="31" fillId="12" borderId="0" xfId="0" applyFont="1" applyFill="1" applyBorder="1" applyAlignment="1">
      <alignment horizontal="right" vertical="top" wrapText="1"/>
    </xf>
    <xf numFmtId="1" fontId="31" fillId="12" borderId="0" xfId="0" applyNumberFormat="1" applyFont="1" applyFill="1" applyBorder="1" applyAlignment="1">
      <alignment horizontal="right" vertical="top" wrapText="1"/>
    </xf>
    <xf numFmtId="0" fontId="3" fillId="0" borderId="0" xfId="1" applyFont="1" applyBorder="1" applyAlignment="1">
      <alignment horizontal="right" vertical="center" wrapText="1"/>
    </xf>
    <xf numFmtId="0" fontId="3" fillId="6" borderId="0" xfId="1" applyFont="1" applyFill="1" applyAlignment="1">
      <alignment horizontal="right" vertical="center" wrapText="1"/>
    </xf>
    <xf numFmtId="0" fontId="3" fillId="0" borderId="0" xfId="1" applyFont="1" applyAlignment="1">
      <alignment horizontal="right" vertical="center" wrapText="1"/>
    </xf>
    <xf numFmtId="1" fontId="3" fillId="0" borderId="0" xfId="1" applyNumberFormat="1" applyFont="1" applyBorder="1" applyAlignment="1">
      <alignment horizontal="right" vertical="center" wrapText="1"/>
    </xf>
    <xf numFmtId="1" fontId="30" fillId="6" borderId="0" xfId="0" applyNumberFormat="1" applyFont="1" applyFill="1" applyBorder="1" applyAlignment="1">
      <alignment horizontal="center"/>
    </xf>
    <xf numFmtId="1" fontId="7" fillId="6" borderId="0" xfId="1" applyNumberFormat="1" applyFont="1" applyFill="1" applyBorder="1" applyAlignment="1">
      <alignment horizontal="center" vertical="center" wrapText="1"/>
    </xf>
    <xf numFmtId="0" fontId="7" fillId="6" borderId="0" xfId="1" applyFont="1" applyFill="1" applyBorder="1" applyAlignment="1">
      <alignment horizontal="center" vertical="center" wrapText="1"/>
    </xf>
    <xf numFmtId="1" fontId="3" fillId="6" borderId="0" xfId="1" applyNumberFormat="1" applyFont="1" applyFill="1" applyBorder="1" applyAlignment="1">
      <alignment horizontal="right" vertical="center" wrapText="1"/>
    </xf>
    <xf numFmtId="0" fontId="3" fillId="6" borderId="0" xfId="1" applyFont="1" applyFill="1" applyBorder="1" applyAlignment="1">
      <alignment horizontal="left" vertical="center" wrapText="1"/>
    </xf>
    <xf numFmtId="0" fontId="3" fillId="6" borderId="0" xfId="1" applyFont="1" applyFill="1" applyAlignment="1">
      <alignment horizontal="left" vertical="center"/>
    </xf>
    <xf numFmtId="49" fontId="3" fillId="0" borderId="48" xfId="1" applyNumberFormat="1" applyFont="1" applyBorder="1" applyAlignment="1">
      <alignment horizontal="left" vertical="center" wrapText="1"/>
    </xf>
    <xf numFmtId="1" fontId="3" fillId="8" borderId="48" xfId="1" applyNumberFormat="1" applyFont="1" applyFill="1" applyBorder="1" applyAlignment="1">
      <alignment horizontal="center" vertical="center" wrapText="1"/>
    </xf>
    <xf numFmtId="49" fontId="3" fillId="8" borderId="13" xfId="1" applyNumberFormat="1" applyFont="1" applyFill="1" applyBorder="1" applyAlignment="1">
      <alignment horizontal="center" vertical="center" wrapText="1"/>
    </xf>
    <xf numFmtId="1" fontId="3" fillId="7" borderId="49" xfId="1" applyNumberFormat="1" applyFont="1" applyFill="1" applyBorder="1" applyAlignment="1">
      <alignment horizontal="center" vertical="center" wrapText="1"/>
    </xf>
    <xf numFmtId="1" fontId="3" fillId="7" borderId="47" xfId="1" applyNumberFormat="1" applyFont="1" applyFill="1" applyBorder="1" applyAlignment="1">
      <alignment horizontal="center" vertical="center" wrapText="1"/>
    </xf>
    <xf numFmtId="0" fontId="0" fillId="0" borderId="0" xfId="0" applyAlignment="1">
      <alignment horizontal="center" vertical="center"/>
    </xf>
    <xf numFmtId="0" fontId="29" fillId="0" borderId="0" xfId="1" applyFont="1" applyAlignment="1">
      <alignment horizontal="left" vertical="center"/>
    </xf>
    <xf numFmtId="0" fontId="31" fillId="0" borderId="0" xfId="0" applyFont="1" applyAlignment="1">
      <alignment horizontal="right"/>
    </xf>
    <xf numFmtId="0" fontId="6" fillId="8" borderId="13" xfId="1" applyFont="1" applyFill="1" applyBorder="1" applyAlignment="1">
      <alignment horizontal="center" vertical="center" wrapText="1"/>
    </xf>
    <xf numFmtId="0" fontId="6" fillId="8" borderId="36" xfId="1" applyFont="1" applyFill="1" applyBorder="1" applyAlignment="1">
      <alignment horizontal="center" vertical="center" wrapText="1"/>
    </xf>
    <xf numFmtId="0" fontId="6" fillId="8" borderId="18" xfId="1" applyFont="1" applyFill="1" applyBorder="1" applyAlignment="1">
      <alignment horizontal="center" vertical="center" wrapText="1"/>
    </xf>
    <xf numFmtId="0" fontId="6" fillId="7" borderId="33" xfId="1" applyFont="1" applyFill="1" applyBorder="1" applyAlignment="1">
      <alignment horizontal="center" vertical="center" wrapText="1"/>
    </xf>
    <xf numFmtId="0" fontId="32" fillId="0" borderId="0" xfId="1" applyFont="1" applyBorder="1" applyAlignment="1">
      <alignment horizontal="center" vertical="center" wrapText="1"/>
    </xf>
    <xf numFmtId="49" fontId="3" fillId="0" borderId="50" xfId="1" applyNumberFormat="1" applyFont="1" applyBorder="1" applyAlignment="1">
      <alignment horizontal="left" vertical="center" wrapText="1"/>
    </xf>
    <xf numFmtId="49" fontId="3" fillId="0" borderId="51" xfId="1" applyNumberFormat="1" applyFont="1" applyBorder="1" applyAlignment="1">
      <alignment horizontal="left" vertical="center" wrapText="1"/>
    </xf>
    <xf numFmtId="0" fontId="3" fillId="8" borderId="50" xfId="1" applyFont="1" applyFill="1" applyBorder="1" applyAlignment="1">
      <alignment horizontal="center" vertical="center" wrapText="1"/>
    </xf>
    <xf numFmtId="1" fontId="3" fillId="8" borderId="52" xfId="1" applyNumberFormat="1" applyFont="1" applyFill="1" applyBorder="1" applyAlignment="1">
      <alignment horizontal="center" vertical="center" wrapText="1"/>
    </xf>
    <xf numFmtId="1" fontId="3" fillId="8" borderId="51" xfId="1" applyNumberFormat="1" applyFont="1" applyFill="1" applyBorder="1" applyAlignment="1">
      <alignment horizontal="center" vertical="center" wrapText="1"/>
    </xf>
    <xf numFmtId="49" fontId="3" fillId="0" borderId="15" xfId="1" applyNumberFormat="1" applyFont="1" applyFill="1" applyBorder="1" applyAlignment="1">
      <alignment vertical="center" wrapText="1"/>
    </xf>
    <xf numFmtId="0" fontId="3" fillId="8" borderId="17" xfId="1" applyFont="1" applyFill="1" applyBorder="1" applyAlignment="1">
      <alignment horizontal="center" vertical="center" wrapText="1"/>
    </xf>
    <xf numFmtId="49" fontId="10" fillId="0" borderId="10" xfId="1" applyNumberFormat="1" applyFont="1" applyFill="1" applyBorder="1" applyAlignment="1">
      <alignment horizontal="left" vertical="top" wrapText="1"/>
    </xf>
    <xf numFmtId="1" fontId="3" fillId="8" borderId="9" xfId="1" applyNumberFormat="1" applyFont="1" applyFill="1" applyBorder="1" applyAlignment="1">
      <alignment horizontal="center" vertical="center" wrapText="1"/>
    </xf>
    <xf numFmtId="0" fontId="33" fillId="0" borderId="0" xfId="1" applyFont="1" applyFill="1" applyBorder="1" applyAlignment="1">
      <alignment horizontal="left" vertical="center"/>
    </xf>
    <xf numFmtId="0" fontId="7" fillId="0" borderId="0" xfId="1" applyFont="1" applyFill="1" applyAlignment="1">
      <alignment horizontal="right" vertical="center"/>
    </xf>
    <xf numFmtId="0" fontId="7" fillId="0" borderId="0" xfId="1" applyFont="1" applyFill="1" applyAlignment="1">
      <alignment horizontal="center" vertical="center"/>
    </xf>
    <xf numFmtId="1" fontId="3" fillId="0" borderId="53" xfId="1" applyNumberFormat="1" applyFont="1" applyBorder="1" applyAlignment="1">
      <alignment horizontal="center" vertical="center" wrapText="1"/>
    </xf>
    <xf numFmtId="0" fontId="3" fillId="8" borderId="24" xfId="1" applyFont="1" applyFill="1" applyBorder="1" applyAlignment="1">
      <alignment horizontal="center" vertical="center" wrapText="1"/>
    </xf>
    <xf numFmtId="0" fontId="34" fillId="0" borderId="9" xfId="0" applyFont="1" applyBorder="1" applyAlignment="1">
      <alignment horizontal="left" vertical="top" wrapText="1"/>
    </xf>
    <xf numFmtId="0" fontId="3" fillId="0" borderId="9" xfId="0" applyFont="1" applyFill="1" applyBorder="1" applyAlignment="1">
      <alignment vertical="center" wrapText="1"/>
    </xf>
    <xf numFmtId="0" fontId="31" fillId="0" borderId="9" xfId="0" applyFont="1" applyBorder="1"/>
    <xf numFmtId="0" fontId="7" fillId="0" borderId="0" xfId="1" applyFont="1" applyAlignment="1">
      <alignment horizontal="left" vertical="center"/>
    </xf>
    <xf numFmtId="0" fontId="29" fillId="0" borderId="0" xfId="1" applyFont="1" applyAlignment="1">
      <alignment horizontal="left" vertical="center" wrapText="1"/>
    </xf>
    <xf numFmtId="0" fontId="29" fillId="6" borderId="0" xfId="0" applyFont="1" applyFill="1" applyAlignment="1">
      <alignment horizontal="left"/>
    </xf>
    <xf numFmtId="0" fontId="10" fillId="0" borderId="0" xfId="0" applyFont="1" applyAlignment="1">
      <alignment horizontal="left"/>
    </xf>
    <xf numFmtId="0" fontId="2" fillId="14" borderId="57" xfId="1" applyFont="1" applyFill="1" applyBorder="1" applyAlignment="1">
      <alignment horizontal="center" vertical="center" wrapText="1"/>
    </xf>
    <xf numFmtId="0" fontId="2" fillId="14" borderId="50" xfId="1" applyFont="1" applyFill="1" applyBorder="1" applyAlignment="1">
      <alignment horizontal="center" vertical="center" wrapText="1"/>
    </xf>
    <xf numFmtId="0" fontId="2" fillId="14" borderId="1" xfId="1" applyFont="1" applyFill="1" applyBorder="1" applyAlignment="1">
      <alignment horizontal="center" vertical="center" wrapText="1"/>
    </xf>
    <xf numFmtId="0" fontId="2" fillId="14" borderId="58" xfId="1" applyFont="1" applyFill="1" applyBorder="1" applyAlignment="1">
      <alignment horizontal="center" vertical="center" wrapText="1"/>
    </xf>
    <xf numFmtId="0" fontId="2" fillId="14" borderId="59" xfId="1" applyFont="1" applyFill="1" applyBorder="1" applyAlignment="1">
      <alignment horizontal="center" vertical="center" wrapText="1"/>
    </xf>
    <xf numFmtId="0" fontId="2" fillId="14" borderId="2" xfId="1" applyFont="1" applyFill="1" applyBorder="1" applyAlignment="1">
      <alignment horizontal="center" vertical="center" wrapText="1"/>
    </xf>
    <xf numFmtId="0" fontId="2" fillId="14" borderId="60" xfId="1" applyFont="1" applyFill="1" applyBorder="1" applyAlignment="1">
      <alignment horizontal="center" vertical="center" wrapText="1"/>
    </xf>
    <xf numFmtId="0" fontId="2" fillId="14" borderId="45" xfId="1" applyFont="1" applyFill="1" applyBorder="1" applyAlignment="1">
      <alignment horizontal="center" vertical="center" wrapText="1"/>
    </xf>
    <xf numFmtId="0" fontId="2" fillId="14" borderId="46" xfId="1" applyFont="1" applyFill="1" applyBorder="1" applyAlignment="1">
      <alignment horizontal="center" vertical="center" wrapText="1"/>
    </xf>
    <xf numFmtId="0" fontId="6" fillId="8" borderId="22" xfId="1" applyFont="1" applyFill="1" applyBorder="1" applyAlignment="1">
      <alignment horizontal="center" vertical="top" wrapText="1"/>
    </xf>
    <xf numFmtId="0" fontId="0" fillId="0" borderId="61" xfId="0" applyBorder="1" applyAlignment="1">
      <alignment horizontal="center" wrapText="1"/>
    </xf>
    <xf numFmtId="0" fontId="0" fillId="0" borderId="41" xfId="0" applyBorder="1" applyAlignment="1">
      <alignment horizontal="center" wrapText="1"/>
    </xf>
    <xf numFmtId="0" fontId="6" fillId="0" borderId="19" xfId="1" applyFont="1"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13" fillId="6" borderId="0" xfId="1" applyFont="1" applyFill="1" applyBorder="1" applyAlignment="1">
      <alignment horizontal="left" vertical="top" wrapText="1"/>
    </xf>
    <xf numFmtId="0" fontId="13" fillId="6" borderId="0" xfId="1" applyFont="1" applyFill="1" applyBorder="1" applyAlignment="1">
      <alignment horizontal="left" vertical="top"/>
    </xf>
    <xf numFmtId="0" fontId="4" fillId="0" borderId="0" xfId="1" applyFont="1" applyBorder="1" applyAlignment="1">
      <alignment horizontal="center" vertical="center" wrapText="1"/>
    </xf>
    <xf numFmtId="0" fontId="0" fillId="0" borderId="0" xfId="0" applyAlignment="1">
      <alignment horizontal="center" vertical="center"/>
    </xf>
    <xf numFmtId="0" fontId="2" fillId="14" borderId="55" xfId="1" applyFont="1" applyFill="1" applyBorder="1" applyAlignment="1">
      <alignment horizontal="center" vertical="center" wrapText="1"/>
    </xf>
    <xf numFmtId="0" fontId="2" fillId="14" borderId="51" xfId="1" applyFont="1" applyFill="1" applyBorder="1" applyAlignment="1">
      <alignment horizontal="center" vertical="center" wrapText="1"/>
    </xf>
    <xf numFmtId="0" fontId="2" fillId="14" borderId="3" xfId="1" applyFont="1" applyFill="1" applyBorder="1" applyAlignment="1">
      <alignment horizontal="center" vertical="center" wrapText="1"/>
    </xf>
    <xf numFmtId="0" fontId="29" fillId="14" borderId="56" xfId="1" applyFont="1" applyFill="1" applyBorder="1" applyAlignment="1">
      <alignment horizontal="center" vertical="center" wrapText="1"/>
    </xf>
    <xf numFmtId="0" fontId="29" fillId="14" borderId="28" xfId="1" applyFont="1" applyFill="1" applyBorder="1" applyAlignment="1">
      <alignment horizontal="center" vertical="center" wrapText="1"/>
    </xf>
    <xf numFmtId="0" fontId="29" fillId="14" borderId="5" xfId="1" applyFont="1" applyFill="1" applyBorder="1" applyAlignment="1">
      <alignment horizontal="center" vertical="center" wrapText="1"/>
    </xf>
    <xf numFmtId="0" fontId="30" fillId="0" borderId="56" xfId="0" applyFont="1" applyBorder="1" applyAlignment="1">
      <alignment horizontal="center" vertical="center" wrapText="1"/>
    </xf>
    <xf numFmtId="0" fontId="30" fillId="0" borderId="28" xfId="0" applyFont="1" applyBorder="1" applyAlignment="1">
      <alignment horizontal="center" vertical="center" wrapText="1"/>
    </xf>
    <xf numFmtId="0" fontId="30" fillId="0" borderId="54" xfId="0" applyFont="1" applyBorder="1" applyAlignment="1">
      <alignment horizontal="center" vertical="center" wrapText="1"/>
    </xf>
    <xf numFmtId="0" fontId="30" fillId="0" borderId="23" xfId="0" applyFont="1" applyBorder="1" applyAlignment="1">
      <alignment horizontal="center" vertical="center" wrapText="1"/>
    </xf>
    <xf numFmtId="0" fontId="29" fillId="0" borderId="54" xfId="1" applyFont="1" applyBorder="1" applyAlignment="1">
      <alignment horizontal="center" vertical="center" wrapText="1"/>
    </xf>
    <xf numFmtId="0" fontId="29" fillId="0" borderId="23" xfId="1" applyFont="1" applyBorder="1" applyAlignment="1">
      <alignment horizontal="center" vertical="center" wrapText="1"/>
    </xf>
    <xf numFmtId="0" fontId="29" fillId="0" borderId="4" xfId="1" applyFont="1" applyBorder="1" applyAlignment="1">
      <alignment horizontal="center" vertical="center" wrapText="1"/>
    </xf>
    <xf numFmtId="0" fontId="17" fillId="0" borderId="0" xfId="1" applyNumberFormat="1" applyFont="1" applyBorder="1" applyAlignment="1">
      <alignment horizontal="left" vertical="top" wrapText="1"/>
    </xf>
    <xf numFmtId="2" fontId="13" fillId="0" borderId="0" xfId="1" applyNumberFormat="1" applyFont="1" applyBorder="1" applyAlignment="1">
      <alignment horizontal="left" vertical="top" wrapText="1"/>
    </xf>
    <xf numFmtId="49" fontId="13" fillId="0" borderId="0" xfId="1" applyNumberFormat="1" applyFont="1" applyBorder="1" applyAlignment="1">
      <alignment horizontal="left" vertical="top"/>
    </xf>
    <xf numFmtId="49" fontId="37" fillId="0" borderId="0" xfId="0" applyNumberFormat="1" applyFont="1" applyAlignment="1">
      <alignment horizontal="left" vertical="top"/>
    </xf>
    <xf numFmtId="0" fontId="37" fillId="0" borderId="0" xfId="0" applyNumberFormat="1" applyFont="1" applyAlignment="1">
      <alignment horizontal="left" vertical="top" wrapText="1"/>
    </xf>
    <xf numFmtId="49" fontId="32" fillId="0" borderId="0" xfId="1" applyNumberFormat="1" applyFont="1" applyBorder="1" applyAlignment="1">
      <alignment horizontal="left" vertical="top" wrapText="1"/>
    </xf>
    <xf numFmtId="0" fontId="33" fillId="0" borderId="0" xfId="1" applyFont="1" applyBorder="1" applyAlignment="1">
      <alignment horizontal="left" vertical="center"/>
    </xf>
    <xf numFmtId="0" fontId="33" fillId="13" borderId="0" xfId="1" applyFont="1" applyFill="1" applyBorder="1" applyAlignment="1">
      <alignment horizontal="left" vertical="center"/>
    </xf>
    <xf numFmtId="0" fontId="35" fillId="0" borderId="0" xfId="1" applyNumberFormat="1" applyFont="1" applyBorder="1" applyAlignment="1">
      <alignment horizontal="left" vertical="top" wrapText="1"/>
    </xf>
    <xf numFmtId="49" fontId="36" fillId="0" borderId="0" xfId="1" applyNumberFormat="1" applyFont="1" applyBorder="1" applyAlignment="1">
      <alignment horizontal="left" vertical="top"/>
    </xf>
    <xf numFmtId="0" fontId="13" fillId="0" borderId="0" xfId="1" applyNumberFormat="1" applyFont="1" applyBorder="1" applyAlignment="1">
      <alignment horizontal="left" vertical="top" wrapText="1"/>
    </xf>
    <xf numFmtId="0" fontId="6" fillId="8" borderId="27" xfId="1" applyFont="1" applyFill="1" applyBorder="1" applyAlignment="1">
      <alignment horizontal="center" vertical="center" wrapText="1"/>
    </xf>
    <xf numFmtId="0" fontId="0" fillId="0" borderId="30" xfId="0" applyBorder="1" applyAlignment="1">
      <alignment horizontal="center" vertical="center" wrapText="1"/>
    </xf>
    <xf numFmtId="0" fontId="0" fillId="0" borderId="40" xfId="0" applyBorder="1" applyAlignment="1">
      <alignment horizontal="center" vertical="center" wrapText="1"/>
    </xf>
  </cellXfs>
  <cellStyles count="2">
    <cellStyle name="Normal" xfId="0" builtinId="0"/>
    <cellStyle name="Normal 2 2" xfId="1"/>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T60"/>
  <sheetViews>
    <sheetView topLeftCell="H15" zoomScale="85" zoomScaleNormal="85" workbookViewId="0">
      <selection activeCell="H31" sqref="H31"/>
    </sheetView>
  </sheetViews>
  <sheetFormatPr defaultRowHeight="12.75"/>
  <cols>
    <col min="1" max="1" width="4.140625" style="3" customWidth="1"/>
    <col min="2" max="2" width="15.85546875" style="3" customWidth="1"/>
    <col min="3" max="3" width="12.5703125" style="2" customWidth="1"/>
    <col min="4" max="4" width="12.85546875" style="3" customWidth="1"/>
    <col min="5" max="5" width="8" style="3" customWidth="1"/>
    <col min="6" max="6" width="19.140625" style="3" customWidth="1"/>
    <col min="7" max="7" width="25" style="3" customWidth="1"/>
    <col min="8" max="8" width="9.28515625" style="3" customWidth="1"/>
    <col min="9" max="9" width="11.28515625" style="3" customWidth="1"/>
    <col min="10" max="10" width="14.5703125" style="3" customWidth="1"/>
    <col min="11" max="11" width="16.42578125" style="3" customWidth="1"/>
    <col min="12" max="12" width="15.5703125" style="3" customWidth="1"/>
    <col min="13" max="13" width="22" style="3" customWidth="1"/>
    <col min="14" max="14" width="12.28515625" style="3" customWidth="1"/>
    <col min="15" max="15" width="17.85546875" style="3" customWidth="1"/>
    <col min="16" max="16" width="14.7109375" style="3" customWidth="1"/>
    <col min="17" max="17" width="13.7109375" style="3" customWidth="1"/>
    <col min="18" max="18" width="20.140625" style="3" customWidth="1"/>
    <col min="19" max="19" width="9.140625" style="131" customWidth="1"/>
    <col min="20" max="22" width="9.140625" style="3" customWidth="1"/>
    <col min="23" max="16384" width="9.140625" style="3"/>
  </cols>
  <sheetData>
    <row r="1" spans="1:19">
      <c r="A1" s="1" t="s">
        <v>0</v>
      </c>
      <c r="G1" s="155" t="s">
        <v>188</v>
      </c>
      <c r="O1" s="32"/>
      <c r="P1" s="32"/>
      <c r="Q1" s="32"/>
      <c r="R1" s="32"/>
    </row>
    <row r="2" spans="1:19" ht="18.75" customHeight="1">
      <c r="A2" s="4" t="s">
        <v>1</v>
      </c>
    </row>
    <row r="4" spans="1:19" s="2" customFormat="1" ht="33.75" customHeight="1">
      <c r="A4" s="200" t="s">
        <v>23</v>
      </c>
      <c r="B4" s="200"/>
      <c r="C4" s="200"/>
      <c r="D4" s="200"/>
      <c r="E4" s="200"/>
      <c r="F4" s="200"/>
      <c r="G4" s="200"/>
      <c r="H4" s="200"/>
      <c r="I4" s="200"/>
      <c r="J4" s="200"/>
      <c r="K4" s="200"/>
      <c r="L4" s="200"/>
      <c r="M4" s="200"/>
      <c r="N4" s="201"/>
      <c r="O4" s="201"/>
      <c r="P4" s="201"/>
      <c r="Q4" s="201"/>
      <c r="R4" s="201"/>
      <c r="S4" s="131"/>
    </row>
    <row r="5" spans="1:19" s="2" customFormat="1" ht="16.5">
      <c r="A5" s="51"/>
      <c r="B5" s="161" t="s">
        <v>194</v>
      </c>
      <c r="C5" s="51"/>
      <c r="D5" s="51"/>
      <c r="E5" s="51"/>
      <c r="F5" s="51"/>
      <c r="G5" s="51"/>
      <c r="H5" s="51"/>
      <c r="I5" s="51"/>
      <c r="J5" s="51"/>
      <c r="K5" s="51"/>
      <c r="L5" s="51"/>
      <c r="M5" s="51"/>
      <c r="N5" s="59"/>
      <c r="O5" s="111"/>
      <c r="P5" s="59"/>
      <c r="Q5" s="59"/>
      <c r="R5" s="59"/>
      <c r="S5" s="131"/>
    </row>
    <row r="6" spans="1:19" s="52" customFormat="1" ht="34.5" customHeight="1">
      <c r="A6" s="198" t="s">
        <v>193</v>
      </c>
      <c r="B6" s="198"/>
      <c r="C6" s="198"/>
      <c r="D6" s="198"/>
      <c r="E6" s="198"/>
      <c r="F6" s="198"/>
      <c r="G6" s="198"/>
      <c r="H6" s="198"/>
      <c r="I6" s="198"/>
      <c r="J6" s="198"/>
      <c r="K6" s="198"/>
      <c r="L6" s="198"/>
      <c r="M6" s="198"/>
      <c r="N6" s="198"/>
      <c r="O6" s="198"/>
      <c r="P6" s="198"/>
      <c r="Q6" s="198"/>
      <c r="R6" s="198"/>
      <c r="S6" s="132"/>
    </row>
    <row r="7" spans="1:19" s="52" customFormat="1" ht="16.5">
      <c r="A7" s="199" t="s">
        <v>178</v>
      </c>
      <c r="B7" s="199"/>
      <c r="C7" s="199"/>
      <c r="D7" s="199"/>
      <c r="E7" s="199"/>
      <c r="F7" s="199"/>
      <c r="G7" s="199"/>
      <c r="H7" s="199"/>
      <c r="I7" s="199"/>
      <c r="J7" s="199"/>
      <c r="K7" s="199"/>
      <c r="L7" s="199"/>
      <c r="M7" s="199"/>
      <c r="N7" s="199"/>
      <c r="O7" s="199"/>
      <c r="P7" s="199"/>
      <c r="Q7" s="199"/>
      <c r="R7" s="199"/>
      <c r="S7" s="132"/>
    </row>
    <row r="8" spans="1:19" s="52" customFormat="1" ht="15.75" customHeight="1">
      <c r="A8" s="199" t="s">
        <v>179</v>
      </c>
      <c r="B8" s="199"/>
      <c r="C8" s="199"/>
      <c r="D8" s="199"/>
      <c r="E8" s="199"/>
      <c r="F8" s="199"/>
      <c r="G8" s="199"/>
      <c r="H8" s="199"/>
      <c r="I8" s="199"/>
      <c r="J8" s="199"/>
      <c r="K8" s="199"/>
      <c r="L8" s="199"/>
      <c r="M8" s="199"/>
      <c r="N8" s="199"/>
      <c r="O8" s="199"/>
      <c r="P8" s="199"/>
      <c r="Q8" s="199"/>
      <c r="R8" s="199"/>
      <c r="S8" s="132"/>
    </row>
    <row r="9" spans="1:19" s="55" customFormat="1" ht="31.5" customHeight="1">
      <c r="A9" s="215" t="s">
        <v>196</v>
      </c>
      <c r="B9" s="215"/>
      <c r="C9" s="215"/>
      <c r="D9" s="215"/>
      <c r="E9" s="215"/>
      <c r="F9" s="215"/>
      <c r="G9" s="215"/>
      <c r="H9" s="215"/>
      <c r="I9" s="215"/>
      <c r="J9" s="215"/>
      <c r="K9" s="215"/>
      <c r="L9" s="215"/>
      <c r="M9" s="215"/>
      <c r="N9" s="215"/>
      <c r="O9" s="215"/>
      <c r="P9" s="215"/>
      <c r="Q9" s="215"/>
      <c r="R9" s="215"/>
      <c r="S9" s="133"/>
    </row>
    <row r="10" spans="1:19" s="52" customFormat="1" ht="18.75" customHeight="1">
      <c r="A10" s="216" t="s">
        <v>195</v>
      </c>
      <c r="B10" s="216"/>
      <c r="C10" s="216"/>
      <c r="D10" s="216"/>
      <c r="E10" s="216"/>
      <c r="F10" s="216"/>
      <c r="G10" s="216"/>
      <c r="H10" s="216"/>
      <c r="I10" s="216"/>
      <c r="J10" s="216"/>
      <c r="K10" s="216"/>
      <c r="L10" s="216"/>
      <c r="M10" s="216"/>
      <c r="N10" s="216"/>
      <c r="O10" s="216"/>
      <c r="P10" s="216"/>
      <c r="Q10" s="216"/>
      <c r="R10" s="216"/>
      <c r="S10" s="132"/>
    </row>
    <row r="11" spans="1:19" s="53" customFormat="1" ht="15.75" customHeight="1">
      <c r="A11" s="217" t="s">
        <v>180</v>
      </c>
      <c r="B11" s="217"/>
      <c r="C11" s="217"/>
      <c r="D11" s="217"/>
      <c r="E11" s="217"/>
      <c r="F11" s="217"/>
      <c r="G11" s="217"/>
      <c r="H11" s="217"/>
      <c r="I11" s="217"/>
      <c r="J11" s="217"/>
      <c r="K11" s="217"/>
      <c r="L11" s="217"/>
      <c r="M11" s="217"/>
      <c r="N11" s="217"/>
      <c r="O11" s="217"/>
      <c r="P11" s="217"/>
      <c r="Q11" s="217"/>
      <c r="R11" s="217"/>
      <c r="S11" s="133"/>
    </row>
    <row r="12" spans="1:19" s="53" customFormat="1" ht="16.5" customHeight="1">
      <c r="A12" s="217" t="s">
        <v>181</v>
      </c>
      <c r="B12" s="217"/>
      <c r="C12" s="217"/>
      <c r="D12" s="217"/>
      <c r="E12" s="217"/>
      <c r="F12" s="217"/>
      <c r="G12" s="217"/>
      <c r="H12" s="217"/>
      <c r="I12" s="217"/>
      <c r="J12" s="217"/>
      <c r="K12" s="217"/>
      <c r="L12" s="217"/>
      <c r="M12" s="217"/>
      <c r="N12" s="217"/>
      <c r="O12" s="217"/>
      <c r="P12" s="217"/>
      <c r="Q12" s="217"/>
      <c r="R12" s="217"/>
      <c r="S12" s="133"/>
    </row>
    <row r="13" spans="1:19" s="55" customFormat="1" ht="16.5">
      <c r="A13" s="54"/>
      <c r="B13" s="218" t="s">
        <v>197</v>
      </c>
      <c r="C13" s="218"/>
      <c r="D13" s="218"/>
      <c r="E13" s="218"/>
      <c r="F13" s="218"/>
      <c r="G13" s="218"/>
      <c r="H13" s="218"/>
      <c r="I13" s="218"/>
      <c r="J13" s="218"/>
      <c r="K13" s="218"/>
      <c r="L13" s="218"/>
      <c r="M13" s="218"/>
      <c r="N13" s="218"/>
      <c r="O13" s="218"/>
      <c r="P13" s="218"/>
      <c r="Q13" s="218"/>
      <c r="R13" s="218"/>
      <c r="S13" s="133"/>
    </row>
    <row r="14" spans="1:19" s="55" customFormat="1" ht="35.25" customHeight="1">
      <c r="A14" s="54"/>
      <c r="B14" s="219" t="s">
        <v>198</v>
      </c>
      <c r="C14" s="219"/>
      <c r="D14" s="219"/>
      <c r="E14" s="219"/>
      <c r="F14" s="219"/>
      <c r="G14" s="219"/>
      <c r="H14" s="219"/>
      <c r="I14" s="219"/>
      <c r="J14" s="219"/>
      <c r="K14" s="219"/>
      <c r="L14" s="219"/>
      <c r="M14" s="219"/>
      <c r="N14" s="219"/>
      <c r="O14" s="219"/>
      <c r="P14" s="219"/>
      <c r="Q14" s="219"/>
      <c r="R14" s="219"/>
      <c r="S14" s="133"/>
    </row>
    <row r="15" spans="1:19" s="57" customFormat="1" ht="33" customHeight="1">
      <c r="A15" s="56"/>
      <c r="B15" s="219" t="s">
        <v>199</v>
      </c>
      <c r="C15" s="219"/>
      <c r="D15" s="219"/>
      <c r="E15" s="219"/>
      <c r="F15" s="219"/>
      <c r="G15" s="219"/>
      <c r="H15" s="219"/>
      <c r="I15" s="219"/>
      <c r="J15" s="219"/>
      <c r="K15" s="219"/>
      <c r="L15" s="219"/>
      <c r="M15" s="219"/>
      <c r="N15" s="219"/>
      <c r="O15" s="219"/>
      <c r="P15" s="219"/>
      <c r="Q15" s="219"/>
      <c r="R15" s="219"/>
      <c r="S15" s="134"/>
    </row>
    <row r="16" spans="1:19" s="57" customFormat="1" ht="16.5" customHeight="1">
      <c r="A16" s="56"/>
      <c r="B16" s="218" t="s">
        <v>200</v>
      </c>
      <c r="C16" s="218"/>
      <c r="D16" s="218"/>
      <c r="E16" s="218"/>
      <c r="F16" s="218"/>
      <c r="G16" s="218"/>
      <c r="H16" s="218"/>
      <c r="I16" s="218"/>
      <c r="J16" s="218"/>
      <c r="K16" s="218"/>
      <c r="L16" s="218"/>
      <c r="M16" s="218"/>
      <c r="N16" s="218"/>
      <c r="O16" s="218"/>
      <c r="P16" s="218"/>
      <c r="Q16" s="218"/>
      <c r="R16" s="218"/>
      <c r="S16" s="134"/>
    </row>
    <row r="17" spans="1:20" s="57" customFormat="1" ht="33.75" customHeight="1">
      <c r="A17" s="223" t="s">
        <v>182</v>
      </c>
      <c r="B17" s="223"/>
      <c r="C17" s="223"/>
      <c r="D17" s="223"/>
      <c r="E17" s="223"/>
      <c r="F17" s="223"/>
      <c r="G17" s="223"/>
      <c r="H17" s="223"/>
      <c r="I17" s="223"/>
      <c r="J17" s="223"/>
      <c r="K17" s="223"/>
      <c r="L17" s="223"/>
      <c r="M17" s="223"/>
      <c r="N17" s="223"/>
      <c r="O17" s="223"/>
      <c r="P17" s="223"/>
      <c r="Q17" s="223"/>
      <c r="R17" s="223"/>
      <c r="S17" s="134"/>
    </row>
    <row r="18" spans="1:20" s="57" customFormat="1" ht="17.25" customHeight="1">
      <c r="A18" s="224" t="s">
        <v>183</v>
      </c>
      <c r="B18" s="224"/>
      <c r="C18" s="224"/>
      <c r="D18" s="224"/>
      <c r="E18" s="224"/>
      <c r="F18" s="224"/>
      <c r="G18" s="224"/>
      <c r="H18" s="224"/>
      <c r="I18" s="224"/>
      <c r="J18" s="224"/>
      <c r="K18" s="224"/>
      <c r="L18" s="224"/>
      <c r="M18" s="224"/>
      <c r="N18" s="224"/>
      <c r="O18" s="224"/>
      <c r="P18" s="224"/>
      <c r="Q18" s="224"/>
      <c r="R18" s="224"/>
      <c r="S18" s="134"/>
    </row>
    <row r="19" spans="1:20" s="57" customFormat="1" ht="18.75" customHeight="1">
      <c r="A19" s="225" t="s">
        <v>184</v>
      </c>
      <c r="B19" s="225"/>
      <c r="C19" s="225"/>
      <c r="D19" s="225"/>
      <c r="E19" s="225"/>
      <c r="F19" s="225"/>
      <c r="G19" s="225"/>
      <c r="H19" s="225"/>
      <c r="I19" s="225"/>
      <c r="J19" s="225"/>
      <c r="K19" s="225"/>
      <c r="L19" s="225"/>
      <c r="M19" s="225"/>
      <c r="N19" s="225"/>
      <c r="O19" s="225"/>
      <c r="P19" s="225"/>
      <c r="Q19" s="225"/>
      <c r="R19" s="225"/>
      <c r="S19" s="134"/>
    </row>
    <row r="20" spans="1:20" s="55" customFormat="1" ht="15.75" customHeight="1">
      <c r="A20" s="217" t="s">
        <v>185</v>
      </c>
      <c r="B20" s="217"/>
      <c r="C20" s="217"/>
      <c r="D20" s="217"/>
      <c r="E20" s="217"/>
      <c r="F20" s="217"/>
      <c r="G20" s="217"/>
      <c r="H20" s="217"/>
      <c r="I20" s="217"/>
      <c r="J20" s="217"/>
      <c r="K20" s="217"/>
      <c r="L20" s="217"/>
      <c r="M20" s="217"/>
      <c r="N20" s="217"/>
      <c r="O20" s="217"/>
      <c r="P20" s="217"/>
      <c r="Q20" s="217"/>
      <c r="R20" s="217"/>
      <c r="S20" s="133"/>
    </row>
    <row r="21" spans="1:20" s="55" customFormat="1" ht="16.5">
      <c r="A21" s="217" t="s">
        <v>186</v>
      </c>
      <c r="B21" s="217"/>
      <c r="C21" s="217"/>
      <c r="D21" s="217"/>
      <c r="E21" s="217"/>
      <c r="F21" s="217"/>
      <c r="G21" s="217"/>
      <c r="H21" s="217"/>
      <c r="I21" s="217"/>
      <c r="J21" s="217"/>
      <c r="K21" s="217"/>
      <c r="L21" s="217"/>
      <c r="M21" s="217"/>
      <c r="N21" s="217"/>
      <c r="O21" s="217"/>
      <c r="P21" s="217"/>
      <c r="Q21" s="217"/>
      <c r="R21" s="217"/>
      <c r="S21" s="133"/>
    </row>
    <row r="22" spans="1:20" s="55" customFormat="1" ht="16.5">
      <c r="A22" s="217" t="s">
        <v>201</v>
      </c>
      <c r="B22" s="217"/>
      <c r="C22" s="217"/>
      <c r="D22" s="217"/>
      <c r="E22" s="217"/>
      <c r="F22" s="217"/>
      <c r="G22" s="217"/>
      <c r="H22" s="217"/>
      <c r="I22" s="217"/>
      <c r="J22" s="217"/>
      <c r="K22" s="217"/>
      <c r="L22" s="217"/>
      <c r="M22" s="217"/>
      <c r="N22" s="217"/>
      <c r="O22" s="217"/>
      <c r="P22" s="217"/>
      <c r="Q22" s="217"/>
      <c r="R22" s="217"/>
      <c r="S22" s="133"/>
    </row>
    <row r="23" spans="1:20" s="55" customFormat="1" ht="16.5" customHeight="1">
      <c r="A23" s="220" t="s">
        <v>51</v>
      </c>
      <c r="B23" s="220"/>
      <c r="C23" s="220"/>
      <c r="D23" s="220"/>
      <c r="E23" s="220"/>
      <c r="F23" s="220"/>
      <c r="G23" s="220"/>
      <c r="H23" s="220"/>
      <c r="I23" s="220"/>
      <c r="J23" s="220"/>
      <c r="K23" s="220"/>
      <c r="L23" s="220"/>
      <c r="M23" s="220"/>
      <c r="N23" s="220"/>
      <c r="O23" s="220"/>
      <c r="P23" s="220"/>
      <c r="Q23" s="220"/>
      <c r="R23" s="220"/>
      <c r="S23" s="133"/>
    </row>
    <row r="24" spans="1:20" s="5" customFormat="1" ht="15" customHeight="1">
      <c r="A24" s="221" t="s">
        <v>202</v>
      </c>
      <c r="B24" s="221"/>
      <c r="C24" s="221"/>
      <c r="D24" s="221"/>
      <c r="E24" s="221"/>
      <c r="F24" s="221"/>
      <c r="G24" s="221"/>
      <c r="H24" s="221"/>
      <c r="I24" s="221"/>
      <c r="J24" s="221"/>
      <c r="K24" s="221"/>
      <c r="L24" s="221"/>
      <c r="M24" s="221"/>
      <c r="N24" s="221"/>
      <c r="O24" s="221"/>
      <c r="P24" s="221"/>
      <c r="Q24" s="221"/>
      <c r="R24" s="221"/>
      <c r="S24" s="135"/>
    </row>
    <row r="25" spans="1:20" s="5" customFormat="1" ht="15" customHeight="1">
      <c r="A25" s="222" t="s">
        <v>203</v>
      </c>
      <c r="B25" s="222"/>
      <c r="C25" s="222"/>
      <c r="D25" s="222"/>
      <c r="E25" s="222"/>
      <c r="F25" s="222"/>
      <c r="G25" s="222"/>
      <c r="H25" s="222"/>
      <c r="I25" s="222"/>
      <c r="J25" s="222"/>
      <c r="K25" s="222"/>
      <c r="L25" s="222"/>
      <c r="M25" s="222"/>
      <c r="N25" s="222"/>
      <c r="O25" s="222"/>
      <c r="P25" s="222"/>
      <c r="Q25" s="222"/>
      <c r="R25" s="222"/>
      <c r="S25" s="135"/>
    </row>
    <row r="26" spans="1:20" ht="13.5" thickBot="1"/>
    <row r="27" spans="1:20" ht="15" customHeight="1" thickBot="1">
      <c r="A27" s="183" t="s">
        <v>2</v>
      </c>
      <c r="B27" s="186" t="s">
        <v>3</v>
      </c>
      <c r="C27" s="186" t="s">
        <v>4</v>
      </c>
      <c r="D27" s="186" t="s">
        <v>5</v>
      </c>
      <c r="E27" s="189" t="s">
        <v>18</v>
      </c>
      <c r="F27" s="183" t="s">
        <v>191</v>
      </c>
      <c r="G27" s="202" t="s">
        <v>21</v>
      </c>
      <c r="H27" s="205" t="s">
        <v>28</v>
      </c>
      <c r="I27" s="205" t="s">
        <v>12</v>
      </c>
      <c r="J27" s="210" t="s">
        <v>46</v>
      </c>
      <c r="K27" s="210" t="s">
        <v>47</v>
      </c>
      <c r="L27" s="210" t="s">
        <v>27</v>
      </c>
      <c r="M27" s="208" t="s">
        <v>45</v>
      </c>
      <c r="N27" s="212" t="s">
        <v>30</v>
      </c>
      <c r="O27" s="195" t="s">
        <v>29</v>
      </c>
      <c r="P27" s="196"/>
      <c r="Q27" s="196"/>
      <c r="R27" s="197"/>
      <c r="S27" s="136"/>
      <c r="T27" s="60"/>
    </row>
    <row r="28" spans="1:20" ht="50.25" customHeight="1">
      <c r="A28" s="184"/>
      <c r="B28" s="187"/>
      <c r="C28" s="187"/>
      <c r="D28" s="187"/>
      <c r="E28" s="190"/>
      <c r="F28" s="184"/>
      <c r="G28" s="203"/>
      <c r="H28" s="206"/>
      <c r="I28" s="206"/>
      <c r="J28" s="211"/>
      <c r="K28" s="211"/>
      <c r="L28" s="211"/>
      <c r="M28" s="209"/>
      <c r="N28" s="213"/>
      <c r="O28" s="192" t="s">
        <v>34</v>
      </c>
      <c r="P28" s="193"/>
      <c r="Q28" s="194"/>
      <c r="R28" s="112" t="s">
        <v>35</v>
      </c>
      <c r="S28" s="136" t="s">
        <v>50</v>
      </c>
      <c r="T28" s="60"/>
    </row>
    <row r="29" spans="1:20" ht="64.5" thickBot="1">
      <c r="A29" s="185"/>
      <c r="B29" s="188"/>
      <c r="C29" s="188"/>
      <c r="D29" s="188"/>
      <c r="E29" s="191"/>
      <c r="F29" s="185"/>
      <c r="G29" s="204"/>
      <c r="H29" s="207"/>
      <c r="I29" s="207"/>
      <c r="J29" s="211"/>
      <c r="K29" s="211"/>
      <c r="L29" s="211"/>
      <c r="M29" s="209"/>
      <c r="N29" s="214"/>
      <c r="O29" s="119" t="s">
        <v>32</v>
      </c>
      <c r="P29" s="99" t="s">
        <v>33</v>
      </c>
      <c r="Q29" s="90" t="s">
        <v>48</v>
      </c>
      <c r="R29" s="89" t="s">
        <v>31</v>
      </c>
      <c r="S29" s="136"/>
      <c r="T29" s="60"/>
    </row>
    <row r="30" spans="1:20" ht="13.5" thickBot="1">
      <c r="A30" s="6">
        <v>1</v>
      </c>
      <c r="B30" s="7">
        <v>2</v>
      </c>
      <c r="C30" s="7">
        <v>3</v>
      </c>
      <c r="D30" s="7">
        <v>4</v>
      </c>
      <c r="E30" s="8">
        <v>5</v>
      </c>
      <c r="F30" s="6">
        <v>6</v>
      </c>
      <c r="G30" s="8">
        <v>7</v>
      </c>
      <c r="H30" s="10">
        <v>8</v>
      </c>
      <c r="I30" s="71">
        <v>9</v>
      </c>
      <c r="J30" s="72">
        <v>10</v>
      </c>
      <c r="K30" s="72">
        <v>11</v>
      </c>
      <c r="L30" s="72">
        <v>12</v>
      </c>
      <c r="M30" s="71">
        <v>13</v>
      </c>
      <c r="N30" s="9">
        <v>14</v>
      </c>
      <c r="O30" s="120">
        <v>15</v>
      </c>
      <c r="P30" s="100">
        <v>16</v>
      </c>
      <c r="Q30" s="91">
        <v>17</v>
      </c>
      <c r="R30" s="121">
        <v>18</v>
      </c>
      <c r="S30" s="137"/>
      <c r="T30" s="61"/>
    </row>
    <row r="31" spans="1:20" ht="25.5">
      <c r="A31" s="43">
        <v>1</v>
      </c>
      <c r="B31" s="34" t="s">
        <v>17</v>
      </c>
      <c r="C31" s="35" t="s">
        <v>20</v>
      </c>
      <c r="D31" s="36" t="s">
        <v>14</v>
      </c>
      <c r="E31" s="37" t="s">
        <v>19</v>
      </c>
      <c r="F31" s="38" t="s">
        <v>13</v>
      </c>
      <c r="G31" s="47" t="s">
        <v>26</v>
      </c>
      <c r="H31" s="73">
        <f>J31+K31+L31+M31+N31</f>
        <v>27</v>
      </c>
      <c r="I31" s="83">
        <v>25</v>
      </c>
      <c r="J31" s="73">
        <v>2</v>
      </c>
      <c r="K31" s="73">
        <v>4</v>
      </c>
      <c r="L31" s="73">
        <v>3</v>
      </c>
      <c r="M31" s="74">
        <v>1</v>
      </c>
      <c r="N31" s="87">
        <v>17</v>
      </c>
      <c r="O31" s="122" t="s">
        <v>36</v>
      </c>
      <c r="P31" s="101">
        <v>8</v>
      </c>
      <c r="Q31" s="113">
        <v>12</v>
      </c>
      <c r="R31" s="152">
        <v>5</v>
      </c>
      <c r="S31" s="138">
        <f>Q31+Q32+Q33-H31</f>
        <v>0</v>
      </c>
      <c r="T31" s="62"/>
    </row>
    <row r="32" spans="1:20">
      <c r="A32" s="44"/>
      <c r="B32" s="22"/>
      <c r="C32" s="23"/>
      <c r="D32" s="24"/>
      <c r="E32" s="25"/>
      <c r="F32" s="26"/>
      <c r="G32" s="48"/>
      <c r="H32" s="73"/>
      <c r="I32" s="74"/>
      <c r="J32" s="73"/>
      <c r="K32" s="73"/>
      <c r="L32" s="73"/>
      <c r="M32" s="74"/>
      <c r="N32" s="87"/>
      <c r="O32" s="123" t="s">
        <v>37</v>
      </c>
      <c r="P32" s="101">
        <v>4</v>
      </c>
      <c r="Q32" s="113">
        <v>9</v>
      </c>
      <c r="R32" s="153"/>
      <c r="S32" s="137"/>
      <c r="T32" s="62"/>
    </row>
    <row r="33" spans="1:20" ht="13.5" thickBot="1">
      <c r="A33" s="76"/>
      <c r="B33" s="77"/>
      <c r="C33" s="78"/>
      <c r="D33" s="79"/>
      <c r="E33" s="80"/>
      <c r="F33" s="81"/>
      <c r="G33" s="82"/>
      <c r="H33" s="75"/>
      <c r="I33" s="84"/>
      <c r="J33" s="75"/>
      <c r="K33" s="75"/>
      <c r="L33" s="75"/>
      <c r="M33" s="84"/>
      <c r="N33" s="108"/>
      <c r="O33" s="124" t="s">
        <v>38</v>
      </c>
      <c r="P33" s="102">
        <v>0</v>
      </c>
      <c r="Q33" s="114">
        <v>6</v>
      </c>
      <c r="R33" s="115"/>
      <c r="S33" s="137"/>
      <c r="T33" s="62"/>
    </row>
    <row r="34" spans="1:20" ht="25.5">
      <c r="A34" s="43">
        <v>2</v>
      </c>
      <c r="B34" s="34" t="s">
        <v>15</v>
      </c>
      <c r="C34" s="35" t="s">
        <v>20</v>
      </c>
      <c r="D34" s="36" t="s">
        <v>14</v>
      </c>
      <c r="E34" s="37" t="s">
        <v>19</v>
      </c>
      <c r="F34" s="46" t="s">
        <v>13</v>
      </c>
      <c r="G34" s="47" t="s">
        <v>16</v>
      </c>
      <c r="H34" s="83">
        <f>J34+K34+L34+M34+N34</f>
        <v>29</v>
      </c>
      <c r="I34" s="85">
        <v>28</v>
      </c>
      <c r="J34" s="86">
        <v>5</v>
      </c>
      <c r="K34" s="85">
        <v>7</v>
      </c>
      <c r="L34" s="83">
        <v>2</v>
      </c>
      <c r="M34" s="94">
        <v>0</v>
      </c>
      <c r="N34" s="85">
        <v>15</v>
      </c>
      <c r="O34" s="122" t="s">
        <v>49</v>
      </c>
      <c r="P34" s="103">
        <v>3</v>
      </c>
      <c r="Q34" s="117">
        <v>10</v>
      </c>
      <c r="R34" s="152">
        <v>3</v>
      </c>
      <c r="S34" s="138">
        <f>Q34+Q35+Q36+Q37-H34</f>
        <v>0</v>
      </c>
      <c r="T34" s="62"/>
    </row>
    <row r="35" spans="1:20">
      <c r="A35" s="44"/>
      <c r="B35" s="27"/>
      <c r="C35" s="23"/>
      <c r="D35" s="24"/>
      <c r="E35" s="25"/>
      <c r="F35" s="26"/>
      <c r="G35" s="48"/>
      <c r="H35" s="87"/>
      <c r="I35" s="88"/>
      <c r="J35" s="87"/>
      <c r="K35" s="87"/>
      <c r="L35" s="87"/>
      <c r="M35" s="88"/>
      <c r="N35" s="87"/>
      <c r="O35" s="123" t="s">
        <v>39</v>
      </c>
      <c r="P35" s="101">
        <v>9</v>
      </c>
      <c r="Q35" s="113">
        <v>7</v>
      </c>
      <c r="R35" s="153"/>
      <c r="S35" s="137"/>
      <c r="T35" s="62"/>
    </row>
    <row r="36" spans="1:20">
      <c r="A36" s="44"/>
      <c r="B36" s="27"/>
      <c r="C36" s="23"/>
      <c r="D36" s="24"/>
      <c r="E36" s="25"/>
      <c r="F36" s="26"/>
      <c r="G36" s="48"/>
      <c r="H36" s="87"/>
      <c r="I36" s="88"/>
      <c r="J36" s="87"/>
      <c r="K36" s="87"/>
      <c r="L36" s="87"/>
      <c r="M36" s="88"/>
      <c r="N36" s="87"/>
      <c r="O36" s="123" t="s">
        <v>40</v>
      </c>
      <c r="P36" s="101">
        <v>0</v>
      </c>
      <c r="Q36" s="113">
        <v>8</v>
      </c>
      <c r="R36" s="153"/>
      <c r="S36" s="137"/>
      <c r="T36" s="62"/>
    </row>
    <row r="37" spans="1:20" ht="13.5" thickBot="1">
      <c r="A37" s="44"/>
      <c r="B37" s="27"/>
      <c r="C37" s="23"/>
      <c r="D37" s="24"/>
      <c r="E37" s="25"/>
      <c r="F37" s="29"/>
      <c r="G37" s="28"/>
      <c r="H37" s="95"/>
      <c r="I37" s="96"/>
      <c r="J37" s="95"/>
      <c r="K37" s="95"/>
      <c r="L37" s="95"/>
      <c r="M37" s="96"/>
      <c r="N37" s="95"/>
      <c r="O37" s="151" t="s">
        <v>41</v>
      </c>
      <c r="P37" s="104">
        <v>0</v>
      </c>
      <c r="Q37" s="118">
        <v>4</v>
      </c>
      <c r="R37" s="116"/>
      <c r="S37" s="137"/>
      <c r="T37" s="62"/>
    </row>
    <row r="38" spans="1:20" ht="25.5">
      <c r="A38" s="44"/>
      <c r="B38" s="27"/>
      <c r="C38" s="23"/>
      <c r="D38" s="24"/>
      <c r="E38" s="25"/>
      <c r="F38" s="33" t="s">
        <v>24</v>
      </c>
      <c r="G38" s="149" t="s">
        <v>25</v>
      </c>
      <c r="H38" s="73">
        <f>J38+K38+L38+M38+N38</f>
        <v>20</v>
      </c>
      <c r="I38" s="74">
        <v>19</v>
      </c>
      <c r="J38" s="73">
        <v>1</v>
      </c>
      <c r="K38" s="73">
        <v>4</v>
      </c>
      <c r="L38" s="73">
        <v>0</v>
      </c>
      <c r="M38" s="74">
        <v>2</v>
      </c>
      <c r="N38" s="73">
        <v>13</v>
      </c>
      <c r="O38" s="127" t="s">
        <v>42</v>
      </c>
      <c r="P38" s="105">
        <v>3</v>
      </c>
      <c r="Q38" s="150">
        <v>9</v>
      </c>
      <c r="R38" s="152">
        <v>10</v>
      </c>
      <c r="S38" s="138">
        <f>Q38+Q39+Q40-H38</f>
        <v>0</v>
      </c>
      <c r="T38" s="62"/>
    </row>
    <row r="39" spans="1:20">
      <c r="A39" s="44"/>
      <c r="B39" s="22"/>
      <c r="C39" s="23"/>
      <c r="D39" s="24"/>
      <c r="E39" s="25"/>
      <c r="F39" s="26"/>
      <c r="G39" s="48"/>
      <c r="H39" s="87"/>
      <c r="I39" s="88"/>
      <c r="J39" s="87"/>
      <c r="K39" s="87"/>
      <c r="L39" s="87"/>
      <c r="M39" s="88"/>
      <c r="N39" s="87"/>
      <c r="O39" s="125" t="s">
        <v>44</v>
      </c>
      <c r="P39" s="101">
        <v>0</v>
      </c>
      <c r="Q39" s="113">
        <v>7</v>
      </c>
      <c r="R39" s="153"/>
      <c r="S39" s="137"/>
      <c r="T39" s="62"/>
    </row>
    <row r="40" spans="1:20">
      <c r="A40" s="44"/>
      <c r="B40" s="22"/>
      <c r="C40" s="23"/>
      <c r="D40" s="24"/>
      <c r="E40" s="25"/>
      <c r="F40" s="26"/>
      <c r="G40" s="48"/>
      <c r="H40" s="87"/>
      <c r="I40" s="88"/>
      <c r="J40" s="87"/>
      <c r="K40" s="87"/>
      <c r="L40" s="87"/>
      <c r="M40" s="88"/>
      <c r="N40" s="87"/>
      <c r="O40" s="125" t="s">
        <v>43</v>
      </c>
      <c r="P40" s="101">
        <v>0</v>
      </c>
      <c r="Q40" s="113">
        <v>4</v>
      </c>
      <c r="R40" s="153"/>
      <c r="S40" s="137"/>
      <c r="T40" s="62"/>
    </row>
    <row r="41" spans="1:20" ht="13.5" thickBot="1">
      <c r="A41" s="45"/>
      <c r="B41" s="39"/>
      <c r="C41" s="40"/>
      <c r="D41" s="41"/>
      <c r="E41" s="42"/>
      <c r="F41" s="29"/>
      <c r="G41" s="28"/>
      <c r="H41" s="95"/>
      <c r="I41" s="96"/>
      <c r="J41" s="95"/>
      <c r="K41" s="95"/>
      <c r="L41" s="95"/>
      <c r="M41" s="96"/>
      <c r="N41" s="95"/>
      <c r="O41" s="126"/>
      <c r="P41" s="104"/>
      <c r="Q41" s="118"/>
      <c r="R41" s="116"/>
      <c r="S41" s="137"/>
      <c r="T41" s="62"/>
    </row>
    <row r="42" spans="1:20">
      <c r="A42" s="43"/>
      <c r="B42" s="167"/>
      <c r="C42" s="35"/>
      <c r="D42" s="36"/>
      <c r="E42" s="37"/>
      <c r="F42" s="46"/>
      <c r="G42" s="47"/>
      <c r="H42" s="85"/>
      <c r="I42" s="83"/>
      <c r="J42" s="85"/>
      <c r="K42" s="85"/>
      <c r="L42" s="85"/>
      <c r="M42" s="83"/>
      <c r="N42" s="85"/>
      <c r="O42" s="168"/>
      <c r="P42" s="103"/>
      <c r="Q42" s="117"/>
      <c r="R42" s="152"/>
      <c r="S42" s="137"/>
      <c r="T42" s="62"/>
    </row>
    <row r="43" spans="1:20">
      <c r="A43" s="44"/>
      <c r="B43" s="22"/>
      <c r="C43" s="23"/>
      <c r="D43" s="24"/>
      <c r="E43" s="25"/>
      <c r="F43" s="26"/>
      <c r="G43" s="48"/>
      <c r="H43" s="87"/>
      <c r="I43" s="88"/>
      <c r="J43" s="87"/>
      <c r="K43" s="87"/>
      <c r="L43" s="87"/>
      <c r="M43" s="88"/>
      <c r="N43" s="87"/>
      <c r="O43" s="125"/>
      <c r="P43" s="101"/>
      <c r="Q43" s="113"/>
      <c r="R43" s="153"/>
      <c r="S43" s="137"/>
      <c r="T43" s="62"/>
    </row>
    <row r="44" spans="1:20">
      <c r="A44" s="44"/>
      <c r="B44" s="22"/>
      <c r="C44" s="23"/>
      <c r="D44" s="24"/>
      <c r="E44" s="25"/>
      <c r="F44" s="26"/>
      <c r="G44" s="48"/>
      <c r="H44" s="87"/>
      <c r="I44" s="88"/>
      <c r="J44" s="87"/>
      <c r="K44" s="87"/>
      <c r="L44" s="87"/>
      <c r="M44" s="88"/>
      <c r="N44" s="87"/>
      <c r="O44" s="125"/>
      <c r="P44" s="101"/>
      <c r="Q44" s="113"/>
      <c r="R44" s="153"/>
      <c r="S44" s="137"/>
      <c r="T44" s="62"/>
    </row>
    <row r="45" spans="1:20">
      <c r="A45" s="44"/>
      <c r="B45" s="22"/>
      <c r="C45" s="23"/>
      <c r="D45" s="24"/>
      <c r="E45" s="25"/>
      <c r="F45" s="26"/>
      <c r="G45" s="48"/>
      <c r="H45" s="87"/>
      <c r="I45" s="88"/>
      <c r="J45" s="87"/>
      <c r="K45" s="87"/>
      <c r="L45" s="87"/>
      <c r="M45" s="88"/>
      <c r="N45" s="87"/>
      <c r="O45" s="125"/>
      <c r="P45" s="101"/>
      <c r="Q45" s="113"/>
      <c r="R45" s="153"/>
      <c r="S45" s="137"/>
      <c r="T45" s="62"/>
    </row>
    <row r="46" spans="1:20">
      <c r="A46" s="44"/>
      <c r="B46" s="22"/>
      <c r="C46" s="23"/>
      <c r="D46" s="24"/>
      <c r="E46" s="25"/>
      <c r="F46" s="26"/>
      <c r="G46" s="48"/>
      <c r="H46" s="87"/>
      <c r="I46" s="88"/>
      <c r="J46" s="87"/>
      <c r="K46" s="87"/>
      <c r="L46" s="87"/>
      <c r="M46" s="88"/>
      <c r="N46" s="87"/>
      <c r="O46" s="125"/>
      <c r="P46" s="101"/>
      <c r="Q46" s="113"/>
      <c r="R46" s="153"/>
      <c r="S46" s="137"/>
      <c r="T46" s="62"/>
    </row>
    <row r="47" spans="1:20">
      <c r="A47" s="44"/>
      <c r="B47" s="22"/>
      <c r="C47" s="23"/>
      <c r="D47" s="24"/>
      <c r="E47" s="25"/>
      <c r="F47" s="26"/>
      <c r="G47" s="169"/>
      <c r="H47" s="87"/>
      <c r="I47" s="88"/>
      <c r="J47" s="87"/>
      <c r="K47" s="87"/>
      <c r="L47" s="87"/>
      <c r="M47" s="88"/>
      <c r="N47" s="87"/>
      <c r="O47" s="125"/>
      <c r="P47" s="101"/>
      <c r="Q47" s="170"/>
      <c r="R47" s="153"/>
      <c r="S47" s="137"/>
      <c r="T47" s="62"/>
    </row>
    <row r="48" spans="1:20">
      <c r="A48" s="44"/>
      <c r="B48" s="27"/>
      <c r="C48" s="23"/>
      <c r="D48" s="24"/>
      <c r="E48" s="25"/>
      <c r="F48" s="26"/>
      <c r="G48" s="48"/>
      <c r="H48" s="73"/>
      <c r="I48" s="74"/>
      <c r="J48" s="73"/>
      <c r="K48" s="73"/>
      <c r="L48" s="73"/>
      <c r="M48" s="74"/>
      <c r="N48" s="109"/>
      <c r="O48" s="128"/>
      <c r="P48" s="106"/>
      <c r="Q48" s="93"/>
      <c r="R48" s="129"/>
      <c r="S48" s="137"/>
      <c r="T48" s="63"/>
    </row>
    <row r="49" spans="1:20" ht="13.5" thickBot="1">
      <c r="A49" s="45"/>
      <c r="B49" s="64"/>
      <c r="C49" s="65"/>
      <c r="D49" s="64"/>
      <c r="E49" s="28"/>
      <c r="F49" s="29"/>
      <c r="G49" s="28"/>
      <c r="H49" s="87"/>
      <c r="I49" s="88"/>
      <c r="J49" s="87"/>
      <c r="K49" s="87"/>
      <c r="L49" s="87"/>
      <c r="M49" s="88"/>
      <c r="N49" s="108"/>
      <c r="O49" s="126"/>
      <c r="P49" s="104"/>
      <c r="Q49" s="92"/>
      <c r="R49" s="130"/>
      <c r="S49" s="139"/>
      <c r="T49" s="62"/>
    </row>
    <row r="50" spans="1:20" ht="13.5" thickBot="1">
      <c r="A50" s="12"/>
      <c r="B50" s="13" t="s">
        <v>7</v>
      </c>
      <c r="C50" s="14"/>
      <c r="D50" s="15"/>
      <c r="E50" s="16"/>
      <c r="F50" s="17"/>
      <c r="G50" s="49"/>
      <c r="H50" s="50">
        <f t="shared" ref="H50:P50" si="0">SUM(H31:H49)</f>
        <v>76</v>
      </c>
      <c r="I50" s="50">
        <f t="shared" si="0"/>
        <v>72</v>
      </c>
      <c r="J50" s="50">
        <f t="shared" si="0"/>
        <v>8</v>
      </c>
      <c r="K50" s="50">
        <f t="shared" si="0"/>
        <v>15</v>
      </c>
      <c r="L50" s="50">
        <f t="shared" si="0"/>
        <v>5</v>
      </c>
      <c r="M50" s="50">
        <f t="shared" si="0"/>
        <v>3</v>
      </c>
      <c r="N50" s="110">
        <f t="shared" si="0"/>
        <v>45</v>
      </c>
      <c r="O50" s="98"/>
      <c r="P50" s="107">
        <f t="shared" si="0"/>
        <v>27</v>
      </c>
      <c r="Q50" s="97">
        <f>SUM(Q31:Q49)</f>
        <v>76</v>
      </c>
      <c r="R50" s="97">
        <f>SUM(R31:R49)</f>
        <v>18</v>
      </c>
      <c r="S50" s="142">
        <f>H50-Q50</f>
        <v>0</v>
      </c>
      <c r="T50" s="62"/>
    </row>
    <row r="51" spans="1:20" s="148" customFormat="1">
      <c r="A51" s="66"/>
      <c r="B51" s="67"/>
      <c r="C51" s="68"/>
      <c r="D51" s="69"/>
      <c r="E51" s="69"/>
      <c r="F51" s="68"/>
      <c r="G51" s="68"/>
      <c r="H51" s="143">
        <f>J50+K50+L50+M50+N50</f>
        <v>76</v>
      </c>
      <c r="I51" s="143"/>
      <c r="J51" s="143"/>
      <c r="K51" s="143"/>
      <c r="L51" s="143"/>
      <c r="M51" s="143"/>
      <c r="N51" s="144"/>
      <c r="O51" s="145"/>
      <c r="P51" s="144"/>
      <c r="Q51" s="144"/>
      <c r="R51" s="144"/>
      <c r="S51" s="146"/>
      <c r="T51" s="147"/>
    </row>
    <row r="52" spans="1:20">
      <c r="A52" s="181"/>
      <c r="B52" s="181"/>
      <c r="C52" s="181"/>
      <c r="D52" s="181"/>
      <c r="E52" s="181"/>
      <c r="F52" s="181"/>
      <c r="G52" s="181"/>
      <c r="H52" s="181"/>
      <c r="I52" s="181"/>
      <c r="J52" s="181"/>
      <c r="K52" s="181"/>
      <c r="L52" s="181"/>
      <c r="M52" s="181"/>
      <c r="N52" s="181"/>
      <c r="O52" s="181"/>
      <c r="P52" s="181"/>
      <c r="Q52" s="181"/>
      <c r="R52" s="181"/>
      <c r="S52" s="181"/>
      <c r="T52" s="181"/>
    </row>
    <row r="53" spans="1:20">
      <c r="A53" s="66"/>
      <c r="B53" s="67"/>
      <c r="C53" s="68"/>
      <c r="D53" s="69"/>
      <c r="E53" s="69"/>
      <c r="F53" s="68"/>
      <c r="G53" s="68"/>
      <c r="H53" s="70"/>
      <c r="I53" s="70"/>
      <c r="J53" s="70"/>
      <c r="K53" s="70"/>
      <c r="L53" s="70"/>
      <c r="M53" s="70"/>
      <c r="N53" s="70"/>
      <c r="O53" s="70"/>
      <c r="P53" s="70"/>
      <c r="Q53" s="70"/>
      <c r="R53" s="70"/>
      <c r="S53" s="140"/>
      <c r="T53" s="21"/>
    </row>
    <row r="54" spans="1:20">
      <c r="A54" s="18"/>
      <c r="B54" s="182" t="s">
        <v>8</v>
      </c>
      <c r="C54" s="182"/>
      <c r="D54" s="11"/>
      <c r="E54" s="19"/>
      <c r="F54" s="11"/>
      <c r="G54" s="19" t="s">
        <v>9</v>
      </c>
      <c r="H54" s="11"/>
      <c r="I54" s="11"/>
      <c r="J54" s="11"/>
      <c r="K54" s="11"/>
      <c r="L54" s="11"/>
      <c r="M54" s="11"/>
      <c r="N54" s="11"/>
      <c r="O54" s="11"/>
      <c r="P54" s="11"/>
      <c r="Q54" s="31"/>
      <c r="R54" s="31"/>
      <c r="S54" s="141"/>
      <c r="T54" s="11"/>
    </row>
    <row r="55" spans="1:20">
      <c r="A55" s="11"/>
      <c r="B55" s="19" t="s">
        <v>10</v>
      </c>
      <c r="C55" s="20"/>
      <c r="D55" s="11"/>
      <c r="E55" s="19"/>
      <c r="F55" s="11"/>
      <c r="G55" s="30" t="s">
        <v>10</v>
      </c>
      <c r="H55" s="11"/>
      <c r="I55" s="11"/>
      <c r="J55" s="11"/>
      <c r="K55" s="11"/>
      <c r="L55" s="11"/>
      <c r="M55" s="11"/>
      <c r="N55" s="11"/>
      <c r="O55" s="11"/>
      <c r="P55" s="11"/>
      <c r="Q55" s="31"/>
      <c r="R55" s="31"/>
      <c r="S55" s="141"/>
      <c r="T55" s="11"/>
    </row>
    <row r="56" spans="1:20">
      <c r="A56" s="11"/>
      <c r="B56" s="19" t="s">
        <v>11</v>
      </c>
      <c r="C56" s="20"/>
      <c r="D56" s="11"/>
      <c r="E56" s="19"/>
      <c r="F56" s="11"/>
      <c r="G56" s="11" t="s">
        <v>22</v>
      </c>
      <c r="H56" s="11"/>
      <c r="I56" s="11"/>
      <c r="J56" s="11"/>
      <c r="K56" s="11"/>
      <c r="L56" s="11"/>
      <c r="M56" s="11"/>
      <c r="N56" s="11"/>
      <c r="O56" s="11"/>
      <c r="P56" s="11"/>
      <c r="Q56" s="11"/>
      <c r="R56" s="11"/>
      <c r="S56" s="141"/>
      <c r="T56" s="11"/>
    </row>
    <row r="57" spans="1:20">
      <c r="A57" s="11"/>
      <c r="B57" s="11"/>
      <c r="C57" s="20"/>
      <c r="D57" s="11"/>
      <c r="E57" s="11"/>
      <c r="F57" s="11"/>
      <c r="G57" s="11"/>
      <c r="H57" s="11"/>
      <c r="I57" s="11"/>
      <c r="J57" s="11"/>
      <c r="K57" s="11"/>
      <c r="L57" s="11"/>
      <c r="M57" s="11"/>
      <c r="N57" s="11"/>
      <c r="O57" s="11"/>
      <c r="P57" s="11"/>
      <c r="Q57" s="11"/>
      <c r="R57" s="11"/>
      <c r="S57" s="141"/>
      <c r="T57" s="11"/>
    </row>
    <row r="58" spans="1:20">
      <c r="A58" s="11"/>
      <c r="B58" s="11"/>
      <c r="C58" s="20"/>
      <c r="D58" s="19" t="s">
        <v>52</v>
      </c>
      <c r="E58" s="11"/>
      <c r="F58" s="11"/>
      <c r="G58" s="11"/>
      <c r="H58" s="11"/>
      <c r="I58" s="11"/>
      <c r="J58" s="11"/>
      <c r="K58" s="11"/>
      <c r="L58" s="11"/>
      <c r="M58" s="11"/>
      <c r="N58" s="11"/>
      <c r="O58" s="11"/>
      <c r="P58" s="11"/>
      <c r="Q58" s="11"/>
      <c r="R58" s="11"/>
      <c r="S58" s="141"/>
      <c r="T58" s="11"/>
    </row>
    <row r="59" spans="1:20">
      <c r="A59" s="11"/>
      <c r="B59" s="11"/>
      <c r="C59" s="20"/>
      <c r="D59" s="30" t="s">
        <v>10</v>
      </c>
      <c r="E59" s="11"/>
      <c r="F59" s="11"/>
      <c r="G59" s="11"/>
      <c r="H59" s="11"/>
      <c r="I59" s="11"/>
      <c r="J59" s="11"/>
      <c r="K59" s="11"/>
      <c r="L59" s="11"/>
      <c r="M59" s="11"/>
      <c r="N59" s="11"/>
      <c r="O59" s="11"/>
      <c r="P59" s="11"/>
      <c r="Q59" s="11"/>
      <c r="R59" s="11"/>
      <c r="S59" s="141"/>
      <c r="T59" s="11"/>
    </row>
    <row r="60" spans="1:20">
      <c r="D60" s="11" t="s">
        <v>22</v>
      </c>
    </row>
  </sheetData>
  <mergeCells count="39">
    <mergeCell ref="A24:R24"/>
    <mergeCell ref="A25:R25"/>
    <mergeCell ref="A17:R17"/>
    <mergeCell ref="A18:R18"/>
    <mergeCell ref="A19:R19"/>
    <mergeCell ref="A20:R20"/>
    <mergeCell ref="A21:R21"/>
    <mergeCell ref="A22:R22"/>
    <mergeCell ref="B13:R13"/>
    <mergeCell ref="B14:R14"/>
    <mergeCell ref="B15:R15"/>
    <mergeCell ref="B16:R16"/>
    <mergeCell ref="A23:R23"/>
    <mergeCell ref="A6:R6"/>
    <mergeCell ref="A7:R7"/>
    <mergeCell ref="A4:R4"/>
    <mergeCell ref="G27:G29"/>
    <mergeCell ref="H27:H29"/>
    <mergeCell ref="M27:M29"/>
    <mergeCell ref="I27:I29"/>
    <mergeCell ref="J27:J29"/>
    <mergeCell ref="K27:K29"/>
    <mergeCell ref="L27:L29"/>
    <mergeCell ref="N27:N29"/>
    <mergeCell ref="A8:R8"/>
    <mergeCell ref="A9:R9"/>
    <mergeCell ref="A10:R10"/>
    <mergeCell ref="A11:R11"/>
    <mergeCell ref="A12:R12"/>
    <mergeCell ref="A52:T52"/>
    <mergeCell ref="B54:C54"/>
    <mergeCell ref="A27:A29"/>
    <mergeCell ref="D27:D29"/>
    <mergeCell ref="E27:E29"/>
    <mergeCell ref="B27:B29"/>
    <mergeCell ref="C27:C29"/>
    <mergeCell ref="O28:Q28"/>
    <mergeCell ref="O27:R27"/>
    <mergeCell ref="F27:F29"/>
  </mergeCells>
  <dataValidations count="2">
    <dataValidation type="list" allowBlank="1" showInputMessage="1" showErrorMessage="1" sqref="F31:F49">
      <formula1>domeniul</formula1>
    </dataValidation>
    <dataValidation type="list" allowBlank="1" showInputMessage="1" showErrorMessage="1" sqref="G31:G49">
      <formula1>calificarea</formula1>
    </dataValidation>
  </dataValidations>
  <pageMargins left="0.25" right="0.2" top="0.25" bottom="0.25" header="0.3" footer="0.3"/>
  <pageSetup paperSize="8" scale="75" orientation="landscape" r:id="rId1"/>
  <ignoredErrors>
    <ignoredError sqref="I50:M50 P50:R50" formulaRange="1"/>
  </ignoredErrors>
  <legacyDrawing r:id="rId2"/>
</worksheet>
</file>

<file path=xl/worksheets/sheet2.xml><?xml version="1.0" encoding="utf-8"?>
<worksheet xmlns="http://schemas.openxmlformats.org/spreadsheetml/2006/main" xmlns:r="http://schemas.openxmlformats.org/officeDocument/2006/relationships">
  <dimension ref="A1:T56"/>
  <sheetViews>
    <sheetView zoomScale="85" zoomScaleNormal="85" workbookViewId="0">
      <selection activeCell="P52" sqref="P52"/>
    </sheetView>
  </sheetViews>
  <sheetFormatPr defaultRowHeight="12.75"/>
  <cols>
    <col min="1" max="1" width="4.140625" style="3" customWidth="1"/>
    <col min="2" max="2" width="12" style="3" customWidth="1"/>
    <col min="3" max="3" width="10.42578125" style="2" customWidth="1"/>
    <col min="4" max="4" width="10.7109375" style="3" customWidth="1"/>
    <col min="5" max="5" width="8" style="3" customWidth="1"/>
    <col min="6" max="6" width="12.85546875" style="3" customWidth="1"/>
    <col min="7" max="7" width="14.28515625" style="3" customWidth="1"/>
    <col min="8" max="8" width="9.28515625" style="3" customWidth="1"/>
    <col min="9" max="9" width="11.28515625" style="3" customWidth="1"/>
    <col min="10" max="10" width="10.85546875" style="3" customWidth="1"/>
    <col min="11" max="11" width="13.5703125" style="3" customWidth="1"/>
    <col min="12" max="12" width="10.42578125" style="3" customWidth="1"/>
    <col min="13" max="13" width="17.42578125" style="3" customWidth="1"/>
    <col min="14" max="14" width="9.42578125" style="3" customWidth="1"/>
    <col min="15" max="15" width="16.140625" style="3" customWidth="1"/>
    <col min="16" max="16" width="19.140625" style="3" customWidth="1"/>
    <col min="17" max="17" width="16.5703125" style="3" customWidth="1"/>
    <col min="18" max="18" width="20" style="3" customWidth="1"/>
    <col min="19" max="19" width="9.140625" style="131" customWidth="1"/>
    <col min="20" max="22" width="9.140625" style="3" customWidth="1"/>
    <col min="23" max="16384" width="9.140625" style="3"/>
  </cols>
  <sheetData>
    <row r="1" spans="1:19">
      <c r="A1" s="1" t="s">
        <v>0</v>
      </c>
      <c r="G1" s="155" t="s">
        <v>190</v>
      </c>
      <c r="O1" s="32"/>
      <c r="P1" s="32"/>
      <c r="Q1" s="32"/>
      <c r="R1" s="32"/>
    </row>
    <row r="2" spans="1:19" ht="18.75" customHeight="1">
      <c r="A2" s="4" t="s">
        <v>1</v>
      </c>
    </row>
    <row r="3" spans="1:19">
      <c r="A3" s="4"/>
    </row>
    <row r="4" spans="1:19" s="2" customFormat="1" ht="33.75" customHeight="1">
      <c r="A4" s="200" t="s">
        <v>23</v>
      </c>
      <c r="B4" s="200"/>
      <c r="C4" s="200"/>
      <c r="D4" s="200"/>
      <c r="E4" s="200"/>
      <c r="F4" s="200"/>
      <c r="G4" s="200"/>
      <c r="H4" s="200"/>
      <c r="I4" s="200"/>
      <c r="J4" s="200"/>
      <c r="K4" s="200"/>
      <c r="L4" s="200"/>
      <c r="M4" s="200"/>
      <c r="N4" s="201"/>
      <c r="O4" s="201"/>
      <c r="P4" s="201"/>
      <c r="Q4" s="201"/>
      <c r="R4" s="201"/>
      <c r="S4" s="131"/>
    </row>
    <row r="5" spans="1:19" s="2" customFormat="1" ht="16.5">
      <c r="A5" s="51"/>
      <c r="B5" s="161" t="s">
        <v>194</v>
      </c>
      <c r="C5" s="51"/>
      <c r="D5" s="51"/>
      <c r="E5" s="51"/>
      <c r="F5" s="51"/>
      <c r="G5" s="51"/>
      <c r="H5" s="51"/>
      <c r="I5" s="51"/>
      <c r="J5" s="51"/>
      <c r="K5" s="51"/>
      <c r="L5" s="51"/>
      <c r="M5" s="51"/>
      <c r="N5" s="154"/>
      <c r="O5" s="154"/>
      <c r="P5" s="154"/>
      <c r="Q5" s="154"/>
      <c r="R5" s="154"/>
      <c r="S5" s="131"/>
    </row>
    <row r="6" spans="1:19" s="52" customFormat="1" ht="34.5" customHeight="1">
      <c r="A6" s="198" t="s">
        <v>193</v>
      </c>
      <c r="B6" s="198"/>
      <c r="C6" s="198"/>
      <c r="D6" s="198"/>
      <c r="E6" s="198"/>
      <c r="F6" s="198"/>
      <c r="G6" s="198"/>
      <c r="H6" s="198"/>
      <c r="I6" s="198"/>
      <c r="J6" s="198"/>
      <c r="K6" s="198"/>
      <c r="L6" s="198"/>
      <c r="M6" s="198"/>
      <c r="N6" s="198"/>
      <c r="O6" s="198"/>
      <c r="P6" s="198"/>
      <c r="Q6" s="198"/>
      <c r="R6" s="198"/>
      <c r="S6" s="132"/>
    </row>
    <row r="7" spans="1:19" s="52" customFormat="1" ht="16.5">
      <c r="A7" s="199" t="s">
        <v>178</v>
      </c>
      <c r="B7" s="199"/>
      <c r="C7" s="199"/>
      <c r="D7" s="199"/>
      <c r="E7" s="199"/>
      <c r="F7" s="199"/>
      <c r="G7" s="199"/>
      <c r="H7" s="199"/>
      <c r="I7" s="199"/>
      <c r="J7" s="199"/>
      <c r="K7" s="199"/>
      <c r="L7" s="199"/>
      <c r="M7" s="199"/>
      <c r="N7" s="199"/>
      <c r="O7" s="199"/>
      <c r="P7" s="199"/>
      <c r="Q7" s="199"/>
      <c r="R7" s="199"/>
      <c r="S7" s="132"/>
    </row>
    <row r="8" spans="1:19" s="52" customFormat="1" ht="15.75" customHeight="1">
      <c r="A8" s="199" t="s">
        <v>179</v>
      </c>
      <c r="B8" s="199"/>
      <c r="C8" s="199"/>
      <c r="D8" s="199"/>
      <c r="E8" s="199"/>
      <c r="F8" s="199"/>
      <c r="G8" s="199"/>
      <c r="H8" s="199"/>
      <c r="I8" s="199"/>
      <c r="J8" s="199"/>
      <c r="K8" s="199"/>
      <c r="L8" s="199"/>
      <c r="M8" s="199"/>
      <c r="N8" s="199"/>
      <c r="O8" s="199"/>
      <c r="P8" s="199"/>
      <c r="Q8" s="199"/>
      <c r="R8" s="199"/>
      <c r="S8" s="132"/>
    </row>
    <row r="9" spans="1:19" s="55" customFormat="1" ht="31.5" customHeight="1">
      <c r="A9" s="215" t="s">
        <v>196</v>
      </c>
      <c r="B9" s="215"/>
      <c r="C9" s="215"/>
      <c r="D9" s="215"/>
      <c r="E9" s="215"/>
      <c r="F9" s="215"/>
      <c r="G9" s="215"/>
      <c r="H9" s="215"/>
      <c r="I9" s="215"/>
      <c r="J9" s="215"/>
      <c r="K9" s="215"/>
      <c r="L9" s="215"/>
      <c r="M9" s="215"/>
      <c r="N9" s="215"/>
      <c r="O9" s="215"/>
      <c r="P9" s="215"/>
      <c r="Q9" s="215"/>
      <c r="R9" s="215"/>
      <c r="S9" s="133"/>
    </row>
    <row r="10" spans="1:19" s="52" customFormat="1" ht="18.75" customHeight="1">
      <c r="A10" s="216" t="s">
        <v>195</v>
      </c>
      <c r="B10" s="216"/>
      <c r="C10" s="216"/>
      <c r="D10" s="216"/>
      <c r="E10" s="216"/>
      <c r="F10" s="216"/>
      <c r="G10" s="216"/>
      <c r="H10" s="216"/>
      <c r="I10" s="216"/>
      <c r="J10" s="216"/>
      <c r="K10" s="216"/>
      <c r="L10" s="216"/>
      <c r="M10" s="216"/>
      <c r="N10" s="216"/>
      <c r="O10" s="216"/>
      <c r="P10" s="216"/>
      <c r="Q10" s="216"/>
      <c r="R10" s="216"/>
      <c r="S10" s="132"/>
    </row>
    <row r="11" spans="1:19" s="53" customFormat="1" ht="15.75" customHeight="1">
      <c r="A11" s="217" t="s">
        <v>180</v>
      </c>
      <c r="B11" s="217"/>
      <c r="C11" s="217"/>
      <c r="D11" s="217"/>
      <c r="E11" s="217"/>
      <c r="F11" s="217"/>
      <c r="G11" s="217"/>
      <c r="H11" s="217"/>
      <c r="I11" s="217"/>
      <c r="J11" s="217"/>
      <c r="K11" s="217"/>
      <c r="L11" s="217"/>
      <c r="M11" s="217"/>
      <c r="N11" s="217"/>
      <c r="O11" s="217"/>
      <c r="P11" s="217"/>
      <c r="Q11" s="217"/>
      <c r="R11" s="217"/>
      <c r="S11" s="133"/>
    </row>
    <row r="12" spans="1:19" s="53" customFormat="1" ht="16.5" customHeight="1">
      <c r="A12" s="217" t="s">
        <v>181</v>
      </c>
      <c r="B12" s="217"/>
      <c r="C12" s="217"/>
      <c r="D12" s="217"/>
      <c r="E12" s="217"/>
      <c r="F12" s="217"/>
      <c r="G12" s="217"/>
      <c r="H12" s="217"/>
      <c r="I12" s="217"/>
      <c r="J12" s="217"/>
      <c r="K12" s="217"/>
      <c r="L12" s="217"/>
      <c r="M12" s="217"/>
      <c r="N12" s="217"/>
      <c r="O12" s="217"/>
      <c r="P12" s="217"/>
      <c r="Q12" s="217"/>
      <c r="R12" s="217"/>
      <c r="S12" s="133"/>
    </row>
    <row r="13" spans="1:19" s="55" customFormat="1" ht="16.5">
      <c r="A13" s="54"/>
      <c r="B13" s="218" t="s">
        <v>197</v>
      </c>
      <c r="C13" s="218"/>
      <c r="D13" s="218"/>
      <c r="E13" s="218"/>
      <c r="F13" s="218"/>
      <c r="G13" s="218"/>
      <c r="H13" s="218"/>
      <c r="I13" s="218"/>
      <c r="J13" s="218"/>
      <c r="K13" s="218"/>
      <c r="L13" s="218"/>
      <c r="M13" s="218"/>
      <c r="N13" s="218"/>
      <c r="O13" s="218"/>
      <c r="P13" s="218"/>
      <c r="Q13" s="218"/>
      <c r="R13" s="218"/>
      <c r="S13" s="133"/>
    </row>
    <row r="14" spans="1:19" s="55" customFormat="1" ht="35.25" customHeight="1">
      <c r="A14" s="54"/>
      <c r="B14" s="219" t="s">
        <v>198</v>
      </c>
      <c r="C14" s="219"/>
      <c r="D14" s="219"/>
      <c r="E14" s="219"/>
      <c r="F14" s="219"/>
      <c r="G14" s="219"/>
      <c r="H14" s="219"/>
      <c r="I14" s="219"/>
      <c r="J14" s="219"/>
      <c r="K14" s="219"/>
      <c r="L14" s="219"/>
      <c r="M14" s="219"/>
      <c r="N14" s="219"/>
      <c r="O14" s="219"/>
      <c r="P14" s="219"/>
      <c r="Q14" s="219"/>
      <c r="R14" s="219"/>
      <c r="S14" s="133"/>
    </row>
    <row r="15" spans="1:19" s="57" customFormat="1" ht="33" customHeight="1">
      <c r="A15" s="56"/>
      <c r="B15" s="219" t="s">
        <v>199</v>
      </c>
      <c r="C15" s="219"/>
      <c r="D15" s="219"/>
      <c r="E15" s="219"/>
      <c r="F15" s="219"/>
      <c r="G15" s="219"/>
      <c r="H15" s="219"/>
      <c r="I15" s="219"/>
      <c r="J15" s="219"/>
      <c r="K15" s="219"/>
      <c r="L15" s="219"/>
      <c r="M15" s="219"/>
      <c r="N15" s="219"/>
      <c r="O15" s="219"/>
      <c r="P15" s="219"/>
      <c r="Q15" s="219"/>
      <c r="R15" s="219"/>
      <c r="S15" s="134"/>
    </row>
    <row r="16" spans="1:19" s="57" customFormat="1" ht="16.5" customHeight="1">
      <c r="A16" s="56"/>
      <c r="B16" s="218" t="s">
        <v>200</v>
      </c>
      <c r="C16" s="218"/>
      <c r="D16" s="218"/>
      <c r="E16" s="218"/>
      <c r="F16" s="218"/>
      <c r="G16" s="218"/>
      <c r="H16" s="218"/>
      <c r="I16" s="218"/>
      <c r="J16" s="218"/>
      <c r="K16" s="218"/>
      <c r="L16" s="218"/>
      <c r="M16" s="218"/>
      <c r="N16" s="218"/>
      <c r="O16" s="218"/>
      <c r="P16" s="218"/>
      <c r="Q16" s="218"/>
      <c r="R16" s="218"/>
      <c r="S16" s="134"/>
    </row>
    <row r="17" spans="1:20" s="57" customFormat="1" ht="33.75" customHeight="1">
      <c r="A17" s="223" t="s">
        <v>182</v>
      </c>
      <c r="B17" s="223"/>
      <c r="C17" s="223"/>
      <c r="D17" s="223"/>
      <c r="E17" s="223"/>
      <c r="F17" s="223"/>
      <c r="G17" s="223"/>
      <c r="H17" s="223"/>
      <c r="I17" s="223"/>
      <c r="J17" s="223"/>
      <c r="K17" s="223"/>
      <c r="L17" s="223"/>
      <c r="M17" s="223"/>
      <c r="N17" s="223"/>
      <c r="O17" s="223"/>
      <c r="P17" s="223"/>
      <c r="Q17" s="223"/>
      <c r="R17" s="223"/>
      <c r="S17" s="134"/>
    </row>
    <row r="18" spans="1:20" s="57" customFormat="1" ht="17.25" customHeight="1">
      <c r="A18" s="224" t="s">
        <v>183</v>
      </c>
      <c r="B18" s="224"/>
      <c r="C18" s="224"/>
      <c r="D18" s="224"/>
      <c r="E18" s="224"/>
      <c r="F18" s="224"/>
      <c r="G18" s="224"/>
      <c r="H18" s="224"/>
      <c r="I18" s="224"/>
      <c r="J18" s="224"/>
      <c r="K18" s="224"/>
      <c r="L18" s="224"/>
      <c r="M18" s="224"/>
      <c r="N18" s="224"/>
      <c r="O18" s="224"/>
      <c r="P18" s="224"/>
      <c r="Q18" s="224"/>
      <c r="R18" s="224"/>
      <c r="S18" s="134"/>
    </row>
    <row r="19" spans="1:20" s="57" customFormat="1" ht="18.75" customHeight="1">
      <c r="A19" s="225" t="s">
        <v>184</v>
      </c>
      <c r="B19" s="225"/>
      <c r="C19" s="225"/>
      <c r="D19" s="225"/>
      <c r="E19" s="225"/>
      <c r="F19" s="225"/>
      <c r="G19" s="225"/>
      <c r="H19" s="225"/>
      <c r="I19" s="225"/>
      <c r="J19" s="225"/>
      <c r="K19" s="225"/>
      <c r="L19" s="225"/>
      <c r="M19" s="225"/>
      <c r="N19" s="225"/>
      <c r="O19" s="225"/>
      <c r="P19" s="225"/>
      <c r="Q19" s="225"/>
      <c r="R19" s="225"/>
      <c r="S19" s="134"/>
    </row>
    <row r="20" spans="1:20" s="55" customFormat="1" ht="15.75" customHeight="1">
      <c r="A20" s="217" t="s">
        <v>185</v>
      </c>
      <c r="B20" s="217"/>
      <c r="C20" s="217"/>
      <c r="D20" s="217"/>
      <c r="E20" s="217"/>
      <c r="F20" s="217"/>
      <c r="G20" s="217"/>
      <c r="H20" s="217"/>
      <c r="I20" s="217"/>
      <c r="J20" s="217"/>
      <c r="K20" s="217"/>
      <c r="L20" s="217"/>
      <c r="M20" s="217"/>
      <c r="N20" s="217"/>
      <c r="O20" s="217"/>
      <c r="P20" s="217"/>
      <c r="Q20" s="217"/>
      <c r="R20" s="217"/>
      <c r="S20" s="133"/>
    </row>
    <row r="21" spans="1:20" s="55" customFormat="1" ht="16.5">
      <c r="A21" s="217" t="s">
        <v>186</v>
      </c>
      <c r="B21" s="217"/>
      <c r="C21" s="217"/>
      <c r="D21" s="217"/>
      <c r="E21" s="217"/>
      <c r="F21" s="217"/>
      <c r="G21" s="217"/>
      <c r="H21" s="217"/>
      <c r="I21" s="217"/>
      <c r="J21" s="217"/>
      <c r="K21" s="217"/>
      <c r="L21" s="217"/>
      <c r="M21" s="217"/>
      <c r="N21" s="217"/>
      <c r="O21" s="217"/>
      <c r="P21" s="217"/>
      <c r="Q21" s="217"/>
      <c r="R21" s="217"/>
      <c r="S21" s="133"/>
    </row>
    <row r="22" spans="1:20" s="55" customFormat="1" ht="16.5">
      <c r="A22" s="217" t="s">
        <v>201</v>
      </c>
      <c r="B22" s="217"/>
      <c r="C22" s="217"/>
      <c r="D22" s="217"/>
      <c r="E22" s="217"/>
      <c r="F22" s="217"/>
      <c r="G22" s="217"/>
      <c r="H22" s="217"/>
      <c r="I22" s="217"/>
      <c r="J22" s="217"/>
      <c r="K22" s="217"/>
      <c r="L22" s="217"/>
      <c r="M22" s="217"/>
      <c r="N22" s="217"/>
      <c r="O22" s="217"/>
      <c r="P22" s="217"/>
      <c r="Q22" s="217"/>
      <c r="R22" s="217"/>
      <c r="S22" s="133"/>
    </row>
    <row r="23" spans="1:20" s="55" customFormat="1" ht="16.5" customHeight="1">
      <c r="A23" s="220" t="s">
        <v>51</v>
      </c>
      <c r="B23" s="220"/>
      <c r="C23" s="220"/>
      <c r="D23" s="220"/>
      <c r="E23" s="220"/>
      <c r="F23" s="220"/>
      <c r="G23" s="220"/>
      <c r="H23" s="220"/>
      <c r="I23" s="220"/>
      <c r="J23" s="220"/>
      <c r="K23" s="220"/>
      <c r="L23" s="220"/>
      <c r="M23" s="220"/>
      <c r="N23" s="220"/>
      <c r="O23" s="220"/>
      <c r="P23" s="220"/>
      <c r="Q23" s="220"/>
      <c r="R23" s="220"/>
      <c r="S23" s="133"/>
    </row>
    <row r="24" spans="1:20" s="5" customFormat="1" ht="15" customHeight="1">
      <c r="A24" s="221" t="s">
        <v>202</v>
      </c>
      <c r="B24" s="221"/>
      <c r="C24" s="221"/>
      <c r="D24" s="221"/>
      <c r="E24" s="221"/>
      <c r="F24" s="221"/>
      <c r="G24" s="221"/>
      <c r="H24" s="221"/>
      <c r="I24" s="221"/>
      <c r="J24" s="221"/>
      <c r="K24" s="221"/>
      <c r="L24" s="221"/>
      <c r="M24" s="221"/>
      <c r="N24" s="221"/>
      <c r="O24" s="221"/>
      <c r="P24" s="221"/>
      <c r="Q24" s="221"/>
      <c r="R24" s="221"/>
      <c r="S24" s="135"/>
    </row>
    <row r="25" spans="1:20" s="5" customFormat="1" ht="15" customHeight="1">
      <c r="A25" s="222" t="s">
        <v>203</v>
      </c>
      <c r="B25" s="222"/>
      <c r="C25" s="222"/>
      <c r="D25" s="222"/>
      <c r="E25" s="222"/>
      <c r="F25" s="222"/>
      <c r="G25" s="222"/>
      <c r="H25" s="222"/>
      <c r="I25" s="222"/>
      <c r="J25" s="222"/>
      <c r="K25" s="222"/>
      <c r="L25" s="222"/>
      <c r="M25" s="222"/>
      <c r="N25" s="222"/>
      <c r="O25" s="222"/>
      <c r="P25" s="222"/>
      <c r="Q25" s="222"/>
      <c r="R25" s="222"/>
      <c r="S25" s="135"/>
    </row>
    <row r="26" spans="1:20" s="173" customFormat="1" ht="15" customHeight="1" thickBot="1">
      <c r="A26" s="171"/>
      <c r="B26" s="171"/>
      <c r="C26" s="171"/>
      <c r="D26" s="171"/>
      <c r="E26" s="171"/>
      <c r="F26" s="171"/>
      <c r="G26" s="171"/>
      <c r="H26" s="171"/>
      <c r="I26" s="171"/>
      <c r="J26" s="171"/>
      <c r="K26" s="171"/>
      <c r="L26" s="171"/>
      <c r="M26" s="171"/>
      <c r="N26" s="171"/>
      <c r="O26" s="171"/>
      <c r="P26" s="171"/>
      <c r="Q26" s="171"/>
      <c r="R26" s="171"/>
      <c r="S26" s="172"/>
    </row>
    <row r="27" spans="1:20" ht="15" customHeight="1" thickBot="1">
      <c r="A27" s="183" t="s">
        <v>2</v>
      </c>
      <c r="B27" s="186" t="s">
        <v>3</v>
      </c>
      <c r="C27" s="186" t="s">
        <v>4</v>
      </c>
      <c r="D27" s="186" t="s">
        <v>5</v>
      </c>
      <c r="E27" s="189" t="s">
        <v>18</v>
      </c>
      <c r="F27" s="183" t="s">
        <v>191</v>
      </c>
      <c r="G27" s="202" t="s">
        <v>21</v>
      </c>
      <c r="H27" s="205" t="s">
        <v>28</v>
      </c>
      <c r="I27" s="205" t="s">
        <v>12</v>
      </c>
      <c r="J27" s="210" t="s">
        <v>192</v>
      </c>
      <c r="K27" s="210" t="s">
        <v>47</v>
      </c>
      <c r="L27" s="210" t="s">
        <v>27</v>
      </c>
      <c r="M27" s="208" t="s">
        <v>45</v>
      </c>
      <c r="N27" s="212" t="s">
        <v>30</v>
      </c>
      <c r="O27" s="195" t="s">
        <v>29</v>
      </c>
      <c r="P27" s="196"/>
      <c r="Q27" s="196"/>
      <c r="R27" s="197"/>
      <c r="S27" s="136"/>
      <c r="T27" s="60"/>
    </row>
    <row r="28" spans="1:20" ht="63.75" customHeight="1">
      <c r="A28" s="184"/>
      <c r="B28" s="187"/>
      <c r="C28" s="187"/>
      <c r="D28" s="187"/>
      <c r="E28" s="190"/>
      <c r="F28" s="184"/>
      <c r="G28" s="203"/>
      <c r="H28" s="206"/>
      <c r="I28" s="206"/>
      <c r="J28" s="211"/>
      <c r="K28" s="211"/>
      <c r="L28" s="211"/>
      <c r="M28" s="209"/>
      <c r="N28" s="213"/>
      <c r="O28" s="226" t="s">
        <v>34</v>
      </c>
      <c r="P28" s="227"/>
      <c r="Q28" s="228"/>
      <c r="R28" s="112" t="s">
        <v>35</v>
      </c>
      <c r="S28" s="136" t="s">
        <v>50</v>
      </c>
      <c r="T28" s="60"/>
    </row>
    <row r="29" spans="1:20" ht="38.25" customHeight="1" thickBot="1">
      <c r="A29" s="185"/>
      <c r="B29" s="188"/>
      <c r="C29" s="188"/>
      <c r="D29" s="188"/>
      <c r="E29" s="191"/>
      <c r="F29" s="185"/>
      <c r="G29" s="204"/>
      <c r="H29" s="207"/>
      <c r="I29" s="207"/>
      <c r="J29" s="211"/>
      <c r="K29" s="211"/>
      <c r="L29" s="211"/>
      <c r="M29" s="209"/>
      <c r="N29" s="214"/>
      <c r="O29" s="157" t="s">
        <v>32</v>
      </c>
      <c r="P29" s="158" t="s">
        <v>33</v>
      </c>
      <c r="Q29" s="159" t="s">
        <v>48</v>
      </c>
      <c r="R29" s="160" t="s">
        <v>31</v>
      </c>
      <c r="S29" s="136"/>
      <c r="T29" s="60"/>
    </row>
    <row r="30" spans="1:20" ht="13.5" thickBot="1">
      <c r="A30" s="6">
        <v>1</v>
      </c>
      <c r="B30" s="7">
        <v>2</v>
      </c>
      <c r="C30" s="7">
        <v>3</v>
      </c>
      <c r="D30" s="7">
        <v>4</v>
      </c>
      <c r="E30" s="8">
        <v>5</v>
      </c>
      <c r="F30" s="6">
        <v>6</v>
      </c>
      <c r="G30" s="8">
        <v>7</v>
      </c>
      <c r="H30" s="10">
        <v>8</v>
      </c>
      <c r="I30" s="71">
        <v>9</v>
      </c>
      <c r="J30" s="72">
        <v>10</v>
      </c>
      <c r="K30" s="72">
        <v>11</v>
      </c>
      <c r="L30" s="72">
        <v>12</v>
      </c>
      <c r="M30" s="71">
        <v>13</v>
      </c>
      <c r="N30" s="9">
        <v>14</v>
      </c>
      <c r="O30" s="120">
        <v>15</v>
      </c>
      <c r="P30" s="100">
        <v>16</v>
      </c>
      <c r="Q30" s="91">
        <v>17</v>
      </c>
      <c r="R30" s="121">
        <v>18</v>
      </c>
      <c r="S30" s="137"/>
      <c r="T30" s="61"/>
    </row>
    <row r="31" spans="1:20" ht="51">
      <c r="A31" s="43">
        <v>1</v>
      </c>
      <c r="B31" s="34" t="s">
        <v>17</v>
      </c>
      <c r="C31" s="35" t="s">
        <v>20</v>
      </c>
      <c r="D31" s="36" t="s">
        <v>14</v>
      </c>
      <c r="E31" s="37" t="s">
        <v>19</v>
      </c>
      <c r="F31" s="38" t="s">
        <v>13</v>
      </c>
      <c r="G31" s="47" t="s">
        <v>26</v>
      </c>
      <c r="H31" s="73">
        <f>J31+K31+L31+M31+N31</f>
        <v>27</v>
      </c>
      <c r="I31" s="83">
        <v>25</v>
      </c>
      <c r="J31" s="73">
        <v>2</v>
      </c>
      <c r="K31" s="73">
        <v>4</v>
      </c>
      <c r="L31" s="73">
        <v>3</v>
      </c>
      <c r="M31" s="74">
        <v>1</v>
      </c>
      <c r="N31" s="87">
        <v>17</v>
      </c>
      <c r="O31" s="122" t="s">
        <v>36</v>
      </c>
      <c r="P31" s="101">
        <v>8</v>
      </c>
      <c r="Q31" s="113">
        <v>12</v>
      </c>
      <c r="R31" s="152">
        <v>5</v>
      </c>
      <c r="S31" s="138">
        <f>Q31+Q32+Q33-H31</f>
        <v>0</v>
      </c>
      <c r="T31" s="62"/>
    </row>
    <row r="32" spans="1:20">
      <c r="A32" s="44"/>
      <c r="B32" s="22"/>
      <c r="C32" s="23"/>
      <c r="D32" s="24"/>
      <c r="E32" s="25"/>
      <c r="F32" s="26"/>
      <c r="G32" s="48"/>
      <c r="H32" s="73"/>
      <c r="I32" s="74"/>
      <c r="J32" s="73"/>
      <c r="K32" s="73"/>
      <c r="L32" s="73"/>
      <c r="M32" s="74"/>
      <c r="N32" s="87"/>
      <c r="O32" s="123" t="s">
        <v>37</v>
      </c>
      <c r="P32" s="101">
        <v>4</v>
      </c>
      <c r="Q32" s="113">
        <v>9</v>
      </c>
      <c r="R32" s="153"/>
      <c r="S32" s="137"/>
      <c r="T32" s="62"/>
    </row>
    <row r="33" spans="1:20" ht="13.5" thickBot="1">
      <c r="A33" s="76"/>
      <c r="B33" s="77"/>
      <c r="C33" s="78"/>
      <c r="D33" s="79"/>
      <c r="E33" s="80"/>
      <c r="F33" s="81"/>
      <c r="G33" s="82"/>
      <c r="H33" s="75"/>
      <c r="I33" s="84"/>
      <c r="J33" s="75"/>
      <c r="K33" s="75"/>
      <c r="L33" s="75"/>
      <c r="M33" s="84"/>
      <c r="N33" s="108"/>
      <c r="O33" s="124" t="s">
        <v>38</v>
      </c>
      <c r="P33" s="102">
        <v>0</v>
      </c>
      <c r="Q33" s="114">
        <v>6</v>
      </c>
      <c r="R33" s="115"/>
      <c r="S33" s="137"/>
      <c r="T33" s="62"/>
    </row>
    <row r="34" spans="1:20" ht="38.25">
      <c r="A34" s="43">
        <v>2</v>
      </c>
      <c r="B34" s="34" t="s">
        <v>15</v>
      </c>
      <c r="C34" s="35" t="s">
        <v>20</v>
      </c>
      <c r="D34" s="36" t="s">
        <v>14</v>
      </c>
      <c r="E34" s="37" t="s">
        <v>19</v>
      </c>
      <c r="F34" s="46" t="s">
        <v>13</v>
      </c>
      <c r="G34" s="47" t="s">
        <v>16</v>
      </c>
      <c r="H34" s="83">
        <f>J34+K34+L34+M34+N34</f>
        <v>29</v>
      </c>
      <c r="I34" s="85">
        <v>28</v>
      </c>
      <c r="J34" s="86">
        <v>5</v>
      </c>
      <c r="K34" s="85">
        <v>7</v>
      </c>
      <c r="L34" s="83">
        <v>2</v>
      </c>
      <c r="M34" s="94">
        <v>0</v>
      </c>
      <c r="N34" s="85">
        <v>15</v>
      </c>
      <c r="O34" s="122" t="s">
        <v>49</v>
      </c>
      <c r="P34" s="103">
        <v>3</v>
      </c>
      <c r="Q34" s="117">
        <v>10</v>
      </c>
      <c r="R34" s="152">
        <v>3</v>
      </c>
      <c r="S34" s="138">
        <f>Q34+Q35+Q36+Q37-H34</f>
        <v>0</v>
      </c>
      <c r="T34" s="62"/>
    </row>
    <row r="35" spans="1:20">
      <c r="A35" s="44"/>
      <c r="B35" s="27"/>
      <c r="C35" s="23"/>
      <c r="D35" s="24"/>
      <c r="E35" s="25"/>
      <c r="F35" s="26"/>
      <c r="G35" s="48"/>
      <c r="H35" s="87"/>
      <c r="I35" s="88"/>
      <c r="J35" s="87"/>
      <c r="K35" s="87"/>
      <c r="L35" s="87"/>
      <c r="M35" s="88"/>
      <c r="N35" s="87"/>
      <c r="O35" s="123" t="s">
        <v>39</v>
      </c>
      <c r="P35" s="101">
        <v>9</v>
      </c>
      <c r="Q35" s="113">
        <v>7</v>
      </c>
      <c r="R35" s="153"/>
      <c r="S35" s="137"/>
      <c r="T35" s="62"/>
    </row>
    <row r="36" spans="1:20">
      <c r="A36" s="44"/>
      <c r="B36" s="27"/>
      <c r="C36" s="23"/>
      <c r="D36" s="24"/>
      <c r="E36" s="25"/>
      <c r="F36" s="26"/>
      <c r="G36" s="48"/>
      <c r="H36" s="87"/>
      <c r="I36" s="88"/>
      <c r="J36" s="87"/>
      <c r="K36" s="87"/>
      <c r="L36" s="87"/>
      <c r="M36" s="88"/>
      <c r="N36" s="87"/>
      <c r="O36" s="123" t="s">
        <v>40</v>
      </c>
      <c r="P36" s="101">
        <v>0</v>
      </c>
      <c r="Q36" s="113">
        <v>8</v>
      </c>
      <c r="R36" s="153"/>
      <c r="S36" s="137"/>
      <c r="T36" s="62"/>
    </row>
    <row r="37" spans="1:20" ht="13.5" thickBot="1">
      <c r="A37" s="44"/>
      <c r="B37" s="27"/>
      <c r="C37" s="23"/>
      <c r="D37" s="24"/>
      <c r="E37" s="25"/>
      <c r="F37" s="29"/>
      <c r="G37" s="28"/>
      <c r="H37" s="95"/>
      <c r="I37" s="96"/>
      <c r="J37" s="95"/>
      <c r="K37" s="95"/>
      <c r="L37" s="95"/>
      <c r="M37" s="96"/>
      <c r="N37" s="95"/>
      <c r="O37" s="151" t="s">
        <v>41</v>
      </c>
      <c r="P37" s="104">
        <v>0</v>
      </c>
      <c r="Q37" s="118">
        <v>4</v>
      </c>
      <c r="R37" s="116"/>
      <c r="S37" s="137"/>
      <c r="T37" s="62"/>
    </row>
    <row r="38" spans="1:20" ht="38.25">
      <c r="A38" s="44"/>
      <c r="B38" s="27"/>
      <c r="C38" s="23"/>
      <c r="D38" s="24"/>
      <c r="E38" s="25"/>
      <c r="F38" s="33" t="s">
        <v>24</v>
      </c>
      <c r="G38" s="149" t="s">
        <v>25</v>
      </c>
      <c r="H38" s="73">
        <f>J38+K38+L38+M38+N38</f>
        <v>20</v>
      </c>
      <c r="I38" s="74">
        <v>19</v>
      </c>
      <c r="J38" s="73">
        <v>1</v>
      </c>
      <c r="K38" s="73">
        <v>4</v>
      </c>
      <c r="L38" s="73">
        <v>0</v>
      </c>
      <c r="M38" s="74">
        <v>2</v>
      </c>
      <c r="N38" s="73">
        <v>13</v>
      </c>
      <c r="O38" s="127" t="s">
        <v>42</v>
      </c>
      <c r="P38" s="105">
        <v>3</v>
      </c>
      <c r="Q38" s="150">
        <v>9</v>
      </c>
      <c r="R38" s="152">
        <v>10</v>
      </c>
      <c r="S38" s="138">
        <f>Q38+Q39+Q40-H38</f>
        <v>0</v>
      </c>
      <c r="T38" s="62"/>
    </row>
    <row r="39" spans="1:20">
      <c r="A39" s="44"/>
      <c r="B39" s="22"/>
      <c r="C39" s="23"/>
      <c r="D39" s="24"/>
      <c r="E39" s="25"/>
      <c r="F39" s="26"/>
      <c r="G39" s="48"/>
      <c r="H39" s="87"/>
      <c r="I39" s="88"/>
      <c r="J39" s="87"/>
      <c r="K39" s="87"/>
      <c r="L39" s="87"/>
      <c r="M39" s="88"/>
      <c r="N39" s="87"/>
      <c r="O39" s="125" t="s">
        <v>44</v>
      </c>
      <c r="P39" s="101">
        <v>0</v>
      </c>
      <c r="Q39" s="113">
        <v>7</v>
      </c>
      <c r="R39" s="153"/>
      <c r="S39" s="137"/>
      <c r="T39" s="62"/>
    </row>
    <row r="40" spans="1:20">
      <c r="A40" s="44"/>
      <c r="B40" s="22"/>
      <c r="C40" s="23"/>
      <c r="D40" s="24"/>
      <c r="E40" s="25"/>
      <c r="F40" s="26"/>
      <c r="G40" s="48"/>
      <c r="H40" s="87"/>
      <c r="I40" s="88"/>
      <c r="J40" s="87"/>
      <c r="K40" s="87"/>
      <c r="L40" s="87"/>
      <c r="M40" s="88"/>
      <c r="N40" s="87"/>
      <c r="O40" s="125" t="s">
        <v>43</v>
      </c>
      <c r="P40" s="101">
        <v>0</v>
      </c>
      <c r="Q40" s="113">
        <v>4</v>
      </c>
      <c r="R40" s="153"/>
      <c r="S40" s="137"/>
      <c r="T40" s="62"/>
    </row>
    <row r="41" spans="1:20" ht="13.5" thickBot="1">
      <c r="A41" s="45"/>
      <c r="B41" s="39"/>
      <c r="C41" s="40"/>
      <c r="D41" s="41"/>
      <c r="E41" s="42"/>
      <c r="F41" s="29"/>
      <c r="G41" s="28"/>
      <c r="H41" s="95"/>
      <c r="I41" s="96"/>
      <c r="J41" s="95"/>
      <c r="K41" s="95"/>
      <c r="L41" s="95"/>
      <c r="M41" s="96"/>
      <c r="N41" s="95"/>
      <c r="O41" s="126"/>
      <c r="P41" s="104"/>
      <c r="Q41" s="118"/>
      <c r="R41" s="116"/>
      <c r="S41" s="137"/>
      <c r="T41" s="62"/>
    </row>
    <row r="42" spans="1:20">
      <c r="A42" s="43"/>
      <c r="B42" s="167"/>
      <c r="C42" s="35"/>
      <c r="D42" s="36"/>
      <c r="E42" s="37"/>
      <c r="F42" s="46"/>
      <c r="G42" s="47"/>
      <c r="H42" s="85"/>
      <c r="I42" s="83"/>
      <c r="J42" s="85"/>
      <c r="K42" s="85"/>
      <c r="L42" s="85"/>
      <c r="M42" s="83"/>
      <c r="N42" s="85"/>
      <c r="O42" s="168"/>
      <c r="P42" s="103"/>
      <c r="Q42" s="117"/>
      <c r="R42" s="152"/>
      <c r="S42" s="137"/>
      <c r="T42" s="62"/>
    </row>
    <row r="43" spans="1:20">
      <c r="A43" s="44"/>
      <c r="B43" s="22"/>
      <c r="C43" s="23"/>
      <c r="D43" s="24"/>
      <c r="E43" s="25"/>
      <c r="F43" s="26"/>
      <c r="G43" s="48"/>
      <c r="H43" s="87"/>
      <c r="I43" s="88"/>
      <c r="J43" s="87"/>
      <c r="K43" s="87"/>
      <c r="L43" s="87"/>
      <c r="M43" s="88"/>
      <c r="N43" s="87"/>
      <c r="O43" s="125"/>
      <c r="P43" s="101"/>
      <c r="Q43" s="113"/>
      <c r="R43" s="153"/>
      <c r="S43" s="137"/>
      <c r="T43" s="62"/>
    </row>
    <row r="44" spans="1:20">
      <c r="A44" s="44"/>
      <c r="B44" s="22"/>
      <c r="C44" s="23"/>
      <c r="D44" s="24"/>
      <c r="E44" s="25"/>
      <c r="F44" s="26"/>
      <c r="G44" s="48"/>
      <c r="H44" s="87"/>
      <c r="I44" s="88"/>
      <c r="J44" s="87"/>
      <c r="K44" s="87"/>
      <c r="L44" s="87"/>
      <c r="M44" s="88"/>
      <c r="N44" s="87"/>
      <c r="O44" s="125"/>
      <c r="P44" s="101"/>
      <c r="Q44" s="113"/>
      <c r="R44" s="153"/>
      <c r="S44" s="137"/>
      <c r="T44" s="62"/>
    </row>
    <row r="45" spans="1:20">
      <c r="A45" s="44"/>
      <c r="B45" s="22"/>
      <c r="C45" s="23"/>
      <c r="D45" s="24"/>
      <c r="E45" s="25"/>
      <c r="F45" s="26"/>
      <c r="G45" s="48"/>
      <c r="H45" s="87"/>
      <c r="I45" s="88"/>
      <c r="J45" s="87"/>
      <c r="K45" s="87"/>
      <c r="L45" s="87"/>
      <c r="M45" s="88"/>
      <c r="N45" s="87"/>
      <c r="O45" s="125"/>
      <c r="P45" s="101"/>
      <c r="Q45" s="113"/>
      <c r="R45" s="153"/>
      <c r="S45" s="137"/>
      <c r="T45" s="62"/>
    </row>
    <row r="46" spans="1:20">
      <c r="A46" s="44"/>
      <c r="B46" s="22"/>
      <c r="C46" s="23"/>
      <c r="D46" s="24"/>
      <c r="E46" s="25"/>
      <c r="F46" s="26"/>
      <c r="G46" s="48"/>
      <c r="H46" s="87"/>
      <c r="I46" s="88"/>
      <c r="J46" s="87"/>
      <c r="K46" s="87"/>
      <c r="L46" s="87"/>
      <c r="M46" s="88"/>
      <c r="N46" s="87"/>
      <c r="O46" s="125"/>
      <c r="P46" s="101"/>
      <c r="Q46" s="113"/>
      <c r="R46" s="153"/>
      <c r="S46" s="137"/>
      <c r="T46" s="62"/>
    </row>
    <row r="47" spans="1:20">
      <c r="A47" s="44"/>
      <c r="B47" s="22"/>
      <c r="C47" s="23"/>
      <c r="D47" s="24"/>
      <c r="E47" s="25"/>
      <c r="F47" s="26"/>
      <c r="G47" s="169"/>
      <c r="H47" s="87"/>
      <c r="I47" s="88"/>
      <c r="J47" s="87"/>
      <c r="K47" s="87"/>
      <c r="L47" s="87"/>
      <c r="M47" s="88"/>
      <c r="N47" s="87"/>
      <c r="O47" s="125"/>
      <c r="P47" s="101"/>
      <c r="Q47" s="170"/>
      <c r="R47" s="153"/>
      <c r="S47" s="137"/>
      <c r="T47" s="62"/>
    </row>
    <row r="48" spans="1:20">
      <c r="A48" s="44"/>
      <c r="B48" s="27"/>
      <c r="C48" s="23"/>
      <c r="D48" s="24"/>
      <c r="E48" s="25"/>
      <c r="F48" s="26"/>
      <c r="G48" s="48"/>
      <c r="H48" s="73"/>
      <c r="I48" s="74"/>
      <c r="J48" s="73"/>
      <c r="K48" s="73"/>
      <c r="L48" s="73"/>
      <c r="M48" s="74"/>
      <c r="N48" s="109"/>
      <c r="O48" s="128"/>
      <c r="P48" s="106"/>
      <c r="Q48" s="93"/>
      <c r="R48" s="129"/>
      <c r="S48" s="137"/>
      <c r="T48" s="63"/>
    </row>
    <row r="49" spans="1:20" ht="13.5" thickBot="1">
      <c r="A49" s="45"/>
      <c r="B49" s="64"/>
      <c r="C49" s="65"/>
      <c r="D49" s="64"/>
      <c r="E49" s="28"/>
      <c r="F49" s="29"/>
      <c r="G49" s="28"/>
      <c r="H49" s="87"/>
      <c r="I49" s="88"/>
      <c r="J49" s="87"/>
      <c r="K49" s="87"/>
      <c r="L49" s="87"/>
      <c r="M49" s="88"/>
      <c r="N49" s="108"/>
      <c r="O49" s="126"/>
      <c r="P49" s="104"/>
      <c r="Q49" s="92"/>
      <c r="R49" s="130"/>
      <c r="S49" s="139"/>
      <c r="T49" s="62"/>
    </row>
    <row r="50" spans="1:20" ht="13.5" thickBot="1">
      <c r="A50" s="12"/>
      <c r="B50" s="13" t="s">
        <v>7</v>
      </c>
      <c r="C50" s="14"/>
      <c r="D50" s="15"/>
      <c r="E50" s="16"/>
      <c r="F50" s="17"/>
      <c r="G50" s="49"/>
      <c r="H50" s="50">
        <f>SUM(H31:H49)</f>
        <v>76</v>
      </c>
      <c r="I50" s="50">
        <f t="shared" ref="I50:N50" si="0">SUM(I31:I49)</f>
        <v>72</v>
      </c>
      <c r="J50" s="50">
        <f t="shared" si="0"/>
        <v>8</v>
      </c>
      <c r="K50" s="50">
        <f t="shared" si="0"/>
        <v>15</v>
      </c>
      <c r="L50" s="50">
        <f t="shared" si="0"/>
        <v>5</v>
      </c>
      <c r="M50" s="50">
        <f t="shared" si="0"/>
        <v>3</v>
      </c>
      <c r="N50" s="110">
        <f t="shared" si="0"/>
        <v>45</v>
      </c>
      <c r="O50" s="98"/>
      <c r="P50" s="107">
        <f>SUM(P31:P49)</f>
        <v>27</v>
      </c>
      <c r="Q50" s="97">
        <f>SUM(Q31:Q49)</f>
        <v>76</v>
      </c>
      <c r="R50" s="97">
        <f>SUM(R31:R49)</f>
        <v>18</v>
      </c>
      <c r="S50" s="142">
        <f>H50-Q50</f>
        <v>0</v>
      </c>
      <c r="T50" s="62"/>
    </row>
    <row r="51" spans="1:20">
      <c r="A51" s="18"/>
      <c r="B51" s="182" t="s">
        <v>8</v>
      </c>
      <c r="C51" s="182"/>
      <c r="D51" s="11"/>
      <c r="E51" s="19"/>
      <c r="F51" s="11"/>
      <c r="H51" s="11"/>
      <c r="I51" s="19" t="s">
        <v>52</v>
      </c>
      <c r="J51" s="11"/>
      <c r="K51" s="11"/>
      <c r="L51" s="11"/>
      <c r="M51" s="11"/>
      <c r="N51" s="11"/>
      <c r="O51" s="11"/>
      <c r="P51" s="11"/>
      <c r="Q51" s="31"/>
      <c r="R51" s="156" t="s">
        <v>9</v>
      </c>
      <c r="S51" s="141"/>
      <c r="T51" s="11"/>
    </row>
    <row r="52" spans="1:20">
      <c r="A52" s="11"/>
      <c r="B52" s="19" t="s">
        <v>10</v>
      </c>
      <c r="C52" s="20"/>
      <c r="D52" s="11"/>
      <c r="E52" s="19"/>
      <c r="F52" s="11"/>
      <c r="H52" s="11"/>
      <c r="I52" s="30" t="s">
        <v>10</v>
      </c>
      <c r="J52" s="11"/>
      <c r="K52" s="11"/>
      <c r="L52" s="11"/>
      <c r="M52" s="11"/>
      <c r="N52" s="11"/>
      <c r="O52" s="11"/>
      <c r="P52" s="11"/>
      <c r="Q52" s="31"/>
      <c r="R52" s="156" t="s">
        <v>10</v>
      </c>
      <c r="S52" s="141"/>
      <c r="T52" s="11"/>
    </row>
    <row r="53" spans="1:20">
      <c r="A53" s="11"/>
      <c r="B53" s="19" t="s">
        <v>11</v>
      </c>
      <c r="C53" s="20"/>
      <c r="D53" s="11"/>
      <c r="E53" s="19"/>
      <c r="F53" s="11"/>
      <c r="H53" s="11"/>
      <c r="I53" s="11" t="s">
        <v>22</v>
      </c>
      <c r="J53" s="11"/>
      <c r="K53" s="11"/>
      <c r="L53" s="11"/>
      <c r="M53" s="11"/>
      <c r="N53" s="11"/>
      <c r="O53" s="11"/>
      <c r="P53" s="11"/>
      <c r="Q53" s="11"/>
      <c r="R53" s="141" t="s">
        <v>22</v>
      </c>
      <c r="S53" s="141"/>
      <c r="T53" s="11"/>
    </row>
    <row r="54" spans="1:20">
      <c r="A54" s="11"/>
      <c r="B54" s="11"/>
      <c r="C54" s="20"/>
      <c r="D54" s="11"/>
      <c r="E54" s="11"/>
      <c r="F54" s="11"/>
      <c r="G54" s="11"/>
      <c r="H54" s="11"/>
      <c r="J54" s="11"/>
      <c r="K54" s="11"/>
      <c r="L54" s="11"/>
      <c r="M54" s="11"/>
      <c r="N54" s="11"/>
      <c r="O54" s="11"/>
      <c r="P54" s="11"/>
      <c r="Q54" s="11"/>
      <c r="R54" s="11"/>
      <c r="S54" s="141"/>
      <c r="T54" s="11"/>
    </row>
    <row r="55" spans="1:20">
      <c r="A55" s="11"/>
      <c r="B55" s="11"/>
      <c r="C55" s="20"/>
      <c r="E55" s="11"/>
      <c r="F55" s="11"/>
      <c r="G55" s="11"/>
      <c r="H55" s="11"/>
      <c r="I55" s="11"/>
      <c r="J55" s="11"/>
      <c r="K55" s="11"/>
      <c r="L55" s="11"/>
      <c r="M55" s="11"/>
      <c r="N55" s="11"/>
      <c r="O55" s="11"/>
      <c r="P55" s="11"/>
      <c r="Q55" s="11"/>
      <c r="R55" s="11"/>
      <c r="S55" s="141"/>
      <c r="T55" s="11"/>
    </row>
    <row r="56" spans="1:20">
      <c r="A56" s="11"/>
      <c r="B56" s="11"/>
      <c r="C56" s="20"/>
      <c r="E56" s="11"/>
      <c r="F56" s="11"/>
      <c r="G56" s="11"/>
      <c r="H56" s="11"/>
      <c r="I56" s="11"/>
      <c r="J56" s="11"/>
      <c r="K56" s="11"/>
      <c r="L56" s="11"/>
      <c r="M56" s="11"/>
      <c r="N56" s="11"/>
      <c r="O56" s="11"/>
      <c r="P56" s="11"/>
      <c r="Q56" s="11"/>
      <c r="R56" s="11"/>
      <c r="S56" s="141"/>
      <c r="T56" s="11"/>
    </row>
  </sheetData>
  <mergeCells count="38">
    <mergeCell ref="A9:R9"/>
    <mergeCell ref="A10:R10"/>
    <mergeCell ref="A11:R11"/>
    <mergeCell ref="A12:R12"/>
    <mergeCell ref="A25:R25"/>
    <mergeCell ref="A18:R18"/>
    <mergeCell ref="A19:R19"/>
    <mergeCell ref="A20:R20"/>
    <mergeCell ref="A21:R21"/>
    <mergeCell ref="A22:R22"/>
    <mergeCell ref="A23:R23"/>
    <mergeCell ref="B14:R14"/>
    <mergeCell ref="B15:R15"/>
    <mergeCell ref="B16:R16"/>
    <mergeCell ref="A17:R17"/>
    <mergeCell ref="A24:R24"/>
    <mergeCell ref="B13:R13"/>
    <mergeCell ref="M27:M29"/>
    <mergeCell ref="A4:R4"/>
    <mergeCell ref="A27:A29"/>
    <mergeCell ref="B27:B29"/>
    <mergeCell ref="C27:C29"/>
    <mergeCell ref="D27:D29"/>
    <mergeCell ref="E27:E29"/>
    <mergeCell ref="F27:F29"/>
    <mergeCell ref="A6:R6"/>
    <mergeCell ref="A7:R7"/>
    <mergeCell ref="O27:R27"/>
    <mergeCell ref="O28:Q28"/>
    <mergeCell ref="N27:N29"/>
    <mergeCell ref="L27:L29"/>
    <mergeCell ref="A8:R8"/>
    <mergeCell ref="B51:C51"/>
    <mergeCell ref="H27:H29"/>
    <mergeCell ref="I27:I29"/>
    <mergeCell ref="J27:J29"/>
    <mergeCell ref="K27:K29"/>
    <mergeCell ref="G27:G29"/>
  </mergeCells>
  <dataValidations count="2">
    <dataValidation type="list" allowBlank="1" showInputMessage="1" showErrorMessage="1" sqref="G31:G49">
      <formula1>calificarea</formula1>
    </dataValidation>
    <dataValidation type="list" allowBlank="1" showInputMessage="1" showErrorMessage="1" sqref="F31:F49">
      <formula1>domeniul</formula1>
    </dataValidation>
  </dataValidations>
  <printOptions horizontalCentered="1"/>
  <pageMargins left="0.19685039370078741" right="0.19685039370078741" top="0.27559055118110237" bottom="0.19685039370078741" header="0.27559055118110237" footer="0.15748031496062992"/>
  <pageSetup paperSize="9" scale="61" orientation="landscape" r:id="rId1"/>
</worksheet>
</file>

<file path=xl/worksheets/sheet3.xml><?xml version="1.0" encoding="utf-8"?>
<worksheet xmlns="http://schemas.openxmlformats.org/spreadsheetml/2006/main" xmlns:r="http://schemas.openxmlformats.org/officeDocument/2006/relationships">
  <dimension ref="A1:T60"/>
  <sheetViews>
    <sheetView topLeftCell="A29" workbookViewId="0">
      <selection activeCell="G44" sqref="G44"/>
    </sheetView>
  </sheetViews>
  <sheetFormatPr defaultRowHeight="12.75"/>
  <cols>
    <col min="1" max="1" width="4.140625" style="3" customWidth="1"/>
    <col min="2" max="2" width="21" style="3" customWidth="1"/>
    <col min="3" max="3" width="12.5703125" style="2" customWidth="1"/>
    <col min="4" max="4" width="12.85546875" style="3" customWidth="1"/>
    <col min="5" max="5" width="8" style="3" customWidth="1"/>
    <col min="6" max="6" width="19.140625" style="3" customWidth="1"/>
    <col min="7" max="7" width="25" style="3" customWidth="1"/>
    <col min="8" max="8" width="9.28515625" style="3" customWidth="1"/>
    <col min="9" max="9" width="11.28515625" style="3" customWidth="1"/>
    <col min="10" max="10" width="14.5703125" style="3" customWidth="1"/>
    <col min="11" max="11" width="13.7109375" style="3" customWidth="1"/>
    <col min="12" max="12" width="13.28515625" style="3" customWidth="1"/>
    <col min="13" max="13" width="19.140625" style="3" customWidth="1"/>
    <col min="14" max="14" width="12.28515625" style="3" customWidth="1"/>
    <col min="15" max="15" width="21.140625" style="3" customWidth="1"/>
    <col min="16" max="16" width="14.7109375" style="3" customWidth="1"/>
    <col min="17" max="17" width="13.7109375" style="3" customWidth="1"/>
    <col min="18" max="18" width="20.140625" style="3" customWidth="1"/>
    <col min="19" max="19" width="9.140625" style="131" customWidth="1"/>
    <col min="20" max="22" width="9.140625" style="3" customWidth="1"/>
    <col min="23" max="16384" width="9.140625" style="3"/>
  </cols>
  <sheetData>
    <row r="1" spans="1:19">
      <c r="A1" s="4" t="s">
        <v>1</v>
      </c>
      <c r="G1" s="155" t="s">
        <v>189</v>
      </c>
      <c r="O1" s="32"/>
      <c r="P1" s="32"/>
      <c r="Q1" s="32" t="s">
        <v>187</v>
      </c>
      <c r="R1" s="32"/>
    </row>
    <row r="2" spans="1:19" ht="18.75" customHeight="1">
      <c r="A2" s="4" t="s">
        <v>53</v>
      </c>
    </row>
    <row r="4" spans="1:19" s="2" customFormat="1" ht="33.75" customHeight="1">
      <c r="A4" s="200" t="s">
        <v>23</v>
      </c>
      <c r="B4" s="200"/>
      <c r="C4" s="200"/>
      <c r="D4" s="200"/>
      <c r="E4" s="200"/>
      <c r="F4" s="200"/>
      <c r="G4" s="200"/>
      <c r="H4" s="200"/>
      <c r="I4" s="200"/>
      <c r="J4" s="200"/>
      <c r="K4" s="200"/>
      <c r="L4" s="200"/>
      <c r="M4" s="200"/>
      <c r="N4" s="201"/>
      <c r="O4" s="201"/>
      <c r="P4" s="201"/>
      <c r="Q4" s="201"/>
      <c r="R4" s="201"/>
      <c r="S4" s="131"/>
    </row>
    <row r="5" spans="1:19" s="2" customFormat="1" ht="16.5">
      <c r="A5" s="51"/>
      <c r="B5" s="58" t="s">
        <v>194</v>
      </c>
      <c r="C5" s="51"/>
      <c r="D5" s="51"/>
      <c r="E5" s="51"/>
      <c r="F5" s="51"/>
      <c r="G5" s="51"/>
      <c r="H5" s="51"/>
      <c r="I5" s="51"/>
      <c r="J5" s="51"/>
      <c r="K5" s="51"/>
      <c r="L5" s="51"/>
      <c r="M5" s="51"/>
      <c r="N5" s="154"/>
      <c r="O5" s="154"/>
      <c r="P5" s="154"/>
      <c r="Q5" s="154"/>
      <c r="R5" s="154"/>
      <c r="S5" s="131"/>
    </row>
    <row r="6" spans="1:19" s="52" customFormat="1" ht="34.5" customHeight="1">
      <c r="A6" s="198" t="s">
        <v>193</v>
      </c>
      <c r="B6" s="198"/>
      <c r="C6" s="198"/>
      <c r="D6" s="198"/>
      <c r="E6" s="198"/>
      <c r="F6" s="198"/>
      <c r="G6" s="198"/>
      <c r="H6" s="198"/>
      <c r="I6" s="198"/>
      <c r="J6" s="198"/>
      <c r="K6" s="198"/>
      <c r="L6" s="198"/>
      <c r="M6" s="198"/>
      <c r="N6" s="198"/>
      <c r="O6" s="198"/>
      <c r="P6" s="198"/>
      <c r="Q6" s="198"/>
      <c r="R6" s="198"/>
      <c r="S6" s="132"/>
    </row>
    <row r="7" spans="1:19" s="52" customFormat="1" ht="16.5">
      <c r="A7" s="199" t="s">
        <v>178</v>
      </c>
      <c r="B7" s="199"/>
      <c r="C7" s="199"/>
      <c r="D7" s="199"/>
      <c r="E7" s="199"/>
      <c r="F7" s="199"/>
      <c r="G7" s="199"/>
      <c r="H7" s="199"/>
      <c r="I7" s="199"/>
      <c r="J7" s="199"/>
      <c r="K7" s="199"/>
      <c r="L7" s="199"/>
      <c r="M7" s="199"/>
      <c r="N7" s="199"/>
      <c r="O7" s="199"/>
      <c r="P7" s="199"/>
      <c r="Q7" s="199"/>
      <c r="R7" s="199"/>
      <c r="S7" s="132"/>
    </row>
    <row r="8" spans="1:19" s="52" customFormat="1" ht="15.75" customHeight="1">
      <c r="A8" s="199" t="s">
        <v>179</v>
      </c>
      <c r="B8" s="199"/>
      <c r="C8" s="199"/>
      <c r="D8" s="199"/>
      <c r="E8" s="199"/>
      <c r="F8" s="199"/>
      <c r="G8" s="199"/>
      <c r="H8" s="199"/>
      <c r="I8" s="199"/>
      <c r="J8" s="199"/>
      <c r="K8" s="199"/>
      <c r="L8" s="199"/>
      <c r="M8" s="199"/>
      <c r="N8" s="199"/>
      <c r="O8" s="199"/>
      <c r="P8" s="199"/>
      <c r="Q8" s="199"/>
      <c r="R8" s="199"/>
      <c r="S8" s="132"/>
    </row>
    <row r="9" spans="1:19" s="55" customFormat="1" ht="31.5" customHeight="1">
      <c r="A9" s="215" t="s">
        <v>196</v>
      </c>
      <c r="B9" s="215"/>
      <c r="C9" s="215"/>
      <c r="D9" s="215"/>
      <c r="E9" s="215"/>
      <c r="F9" s="215"/>
      <c r="G9" s="215"/>
      <c r="H9" s="215"/>
      <c r="I9" s="215"/>
      <c r="J9" s="215"/>
      <c r="K9" s="215"/>
      <c r="L9" s="215"/>
      <c r="M9" s="215"/>
      <c r="N9" s="215"/>
      <c r="O9" s="215"/>
      <c r="P9" s="215"/>
      <c r="Q9" s="215"/>
      <c r="R9" s="215"/>
      <c r="S9" s="133"/>
    </row>
    <row r="10" spans="1:19" s="52" customFormat="1" ht="18.75" customHeight="1">
      <c r="A10" s="216" t="s">
        <v>195</v>
      </c>
      <c r="B10" s="216"/>
      <c r="C10" s="216"/>
      <c r="D10" s="216"/>
      <c r="E10" s="216"/>
      <c r="F10" s="216"/>
      <c r="G10" s="216"/>
      <c r="H10" s="216"/>
      <c r="I10" s="216"/>
      <c r="J10" s="216"/>
      <c r="K10" s="216"/>
      <c r="L10" s="216"/>
      <c r="M10" s="216"/>
      <c r="N10" s="216"/>
      <c r="O10" s="216"/>
      <c r="P10" s="216"/>
      <c r="Q10" s="216"/>
      <c r="R10" s="216"/>
      <c r="S10" s="132"/>
    </row>
    <row r="11" spans="1:19" s="53" customFormat="1" ht="15.75" customHeight="1">
      <c r="A11" s="217" t="s">
        <v>180</v>
      </c>
      <c r="B11" s="217"/>
      <c r="C11" s="217"/>
      <c r="D11" s="217"/>
      <c r="E11" s="217"/>
      <c r="F11" s="217"/>
      <c r="G11" s="217"/>
      <c r="H11" s="217"/>
      <c r="I11" s="217"/>
      <c r="J11" s="217"/>
      <c r="K11" s="217"/>
      <c r="L11" s="217"/>
      <c r="M11" s="217"/>
      <c r="N11" s="217"/>
      <c r="O11" s="217"/>
      <c r="P11" s="217"/>
      <c r="Q11" s="217"/>
      <c r="R11" s="217"/>
      <c r="S11" s="133"/>
    </row>
    <row r="12" spans="1:19" s="53" customFormat="1" ht="16.5" customHeight="1">
      <c r="A12" s="217" t="s">
        <v>181</v>
      </c>
      <c r="B12" s="217"/>
      <c r="C12" s="217"/>
      <c r="D12" s="217"/>
      <c r="E12" s="217"/>
      <c r="F12" s="217"/>
      <c r="G12" s="217"/>
      <c r="H12" s="217"/>
      <c r="I12" s="217"/>
      <c r="J12" s="217"/>
      <c r="K12" s="217"/>
      <c r="L12" s="217"/>
      <c r="M12" s="217"/>
      <c r="N12" s="217"/>
      <c r="O12" s="217"/>
      <c r="P12" s="217"/>
      <c r="Q12" s="217"/>
      <c r="R12" s="217"/>
      <c r="S12" s="133"/>
    </row>
    <row r="13" spans="1:19" s="55" customFormat="1" ht="16.5">
      <c r="A13" s="54"/>
      <c r="B13" s="218" t="s">
        <v>197</v>
      </c>
      <c r="C13" s="218"/>
      <c r="D13" s="218"/>
      <c r="E13" s="218"/>
      <c r="F13" s="218"/>
      <c r="G13" s="218"/>
      <c r="H13" s="218"/>
      <c r="I13" s="218"/>
      <c r="J13" s="218"/>
      <c r="K13" s="218"/>
      <c r="L13" s="218"/>
      <c r="M13" s="218"/>
      <c r="N13" s="218"/>
      <c r="O13" s="218"/>
      <c r="P13" s="218"/>
      <c r="Q13" s="218"/>
      <c r="R13" s="218"/>
      <c r="S13" s="133"/>
    </row>
    <row r="14" spans="1:19" s="55" customFormat="1" ht="35.25" customHeight="1">
      <c r="A14" s="54"/>
      <c r="B14" s="219" t="s">
        <v>198</v>
      </c>
      <c r="C14" s="219"/>
      <c r="D14" s="219"/>
      <c r="E14" s="219"/>
      <c r="F14" s="219"/>
      <c r="G14" s="219"/>
      <c r="H14" s="219"/>
      <c r="I14" s="219"/>
      <c r="J14" s="219"/>
      <c r="K14" s="219"/>
      <c r="L14" s="219"/>
      <c r="M14" s="219"/>
      <c r="N14" s="219"/>
      <c r="O14" s="219"/>
      <c r="P14" s="219"/>
      <c r="Q14" s="219"/>
      <c r="R14" s="219"/>
      <c r="S14" s="133"/>
    </row>
    <row r="15" spans="1:19" s="57" customFormat="1" ht="33" customHeight="1">
      <c r="A15" s="56"/>
      <c r="B15" s="219" t="s">
        <v>199</v>
      </c>
      <c r="C15" s="219"/>
      <c r="D15" s="219"/>
      <c r="E15" s="219"/>
      <c r="F15" s="219"/>
      <c r="G15" s="219"/>
      <c r="H15" s="219"/>
      <c r="I15" s="219"/>
      <c r="J15" s="219"/>
      <c r="K15" s="219"/>
      <c r="L15" s="219"/>
      <c r="M15" s="219"/>
      <c r="N15" s="219"/>
      <c r="O15" s="219"/>
      <c r="P15" s="219"/>
      <c r="Q15" s="219"/>
      <c r="R15" s="219"/>
      <c r="S15" s="134"/>
    </row>
    <row r="16" spans="1:19" s="57" customFormat="1" ht="16.5" customHeight="1">
      <c r="A16" s="56"/>
      <c r="B16" s="218" t="s">
        <v>200</v>
      </c>
      <c r="C16" s="218"/>
      <c r="D16" s="218"/>
      <c r="E16" s="218"/>
      <c r="F16" s="218"/>
      <c r="G16" s="218"/>
      <c r="H16" s="218"/>
      <c r="I16" s="218"/>
      <c r="J16" s="218"/>
      <c r="K16" s="218"/>
      <c r="L16" s="218"/>
      <c r="M16" s="218"/>
      <c r="N16" s="218"/>
      <c r="O16" s="218"/>
      <c r="P16" s="218"/>
      <c r="Q16" s="218"/>
      <c r="R16" s="218"/>
      <c r="S16" s="134"/>
    </row>
    <row r="17" spans="1:20" s="57" customFormat="1" ht="33.75" customHeight="1">
      <c r="A17" s="223" t="s">
        <v>182</v>
      </c>
      <c r="B17" s="223"/>
      <c r="C17" s="223"/>
      <c r="D17" s="223"/>
      <c r="E17" s="223"/>
      <c r="F17" s="223"/>
      <c r="G17" s="223"/>
      <c r="H17" s="223"/>
      <c r="I17" s="223"/>
      <c r="J17" s="223"/>
      <c r="K17" s="223"/>
      <c r="L17" s="223"/>
      <c r="M17" s="223"/>
      <c r="N17" s="223"/>
      <c r="O17" s="223"/>
      <c r="P17" s="223"/>
      <c r="Q17" s="223"/>
      <c r="R17" s="223"/>
      <c r="S17" s="134"/>
    </row>
    <row r="18" spans="1:20" s="57" customFormat="1" ht="17.25" customHeight="1">
      <c r="A18" s="224" t="s">
        <v>183</v>
      </c>
      <c r="B18" s="224"/>
      <c r="C18" s="224"/>
      <c r="D18" s="224"/>
      <c r="E18" s="224"/>
      <c r="F18" s="224"/>
      <c r="G18" s="224"/>
      <c r="H18" s="224"/>
      <c r="I18" s="224"/>
      <c r="J18" s="224"/>
      <c r="K18" s="224"/>
      <c r="L18" s="224"/>
      <c r="M18" s="224"/>
      <c r="N18" s="224"/>
      <c r="O18" s="224"/>
      <c r="P18" s="224"/>
      <c r="Q18" s="224"/>
      <c r="R18" s="224"/>
      <c r="S18" s="134"/>
    </row>
    <row r="19" spans="1:20" s="57" customFormat="1" ht="18.75" customHeight="1">
      <c r="A19" s="225" t="s">
        <v>184</v>
      </c>
      <c r="B19" s="225"/>
      <c r="C19" s="225"/>
      <c r="D19" s="225"/>
      <c r="E19" s="225"/>
      <c r="F19" s="225"/>
      <c r="G19" s="225"/>
      <c r="H19" s="225"/>
      <c r="I19" s="225"/>
      <c r="J19" s="225"/>
      <c r="K19" s="225"/>
      <c r="L19" s="225"/>
      <c r="M19" s="225"/>
      <c r="N19" s="225"/>
      <c r="O19" s="225"/>
      <c r="P19" s="225"/>
      <c r="Q19" s="225"/>
      <c r="R19" s="225"/>
      <c r="S19" s="134"/>
    </row>
    <row r="20" spans="1:20" s="55" customFormat="1" ht="15.75" customHeight="1">
      <c r="A20" s="217" t="s">
        <v>185</v>
      </c>
      <c r="B20" s="217"/>
      <c r="C20" s="217"/>
      <c r="D20" s="217"/>
      <c r="E20" s="217"/>
      <c r="F20" s="217"/>
      <c r="G20" s="217"/>
      <c r="H20" s="217"/>
      <c r="I20" s="217"/>
      <c r="J20" s="217"/>
      <c r="K20" s="217"/>
      <c r="L20" s="217"/>
      <c r="M20" s="217"/>
      <c r="N20" s="217"/>
      <c r="O20" s="217"/>
      <c r="P20" s="217"/>
      <c r="Q20" s="217"/>
      <c r="R20" s="217"/>
      <c r="S20" s="133"/>
    </row>
    <row r="21" spans="1:20" s="55" customFormat="1" ht="16.5">
      <c r="A21" s="217" t="s">
        <v>186</v>
      </c>
      <c r="B21" s="217"/>
      <c r="C21" s="217"/>
      <c r="D21" s="217"/>
      <c r="E21" s="217"/>
      <c r="F21" s="217"/>
      <c r="G21" s="217"/>
      <c r="H21" s="217"/>
      <c r="I21" s="217"/>
      <c r="J21" s="217"/>
      <c r="K21" s="217"/>
      <c r="L21" s="217"/>
      <c r="M21" s="217"/>
      <c r="N21" s="217"/>
      <c r="O21" s="217"/>
      <c r="P21" s="217"/>
      <c r="Q21" s="217"/>
      <c r="R21" s="217"/>
      <c r="S21" s="133"/>
    </row>
    <row r="22" spans="1:20" s="55" customFormat="1" ht="16.5">
      <c r="A22" s="217" t="s">
        <v>201</v>
      </c>
      <c r="B22" s="217"/>
      <c r="C22" s="217"/>
      <c r="D22" s="217"/>
      <c r="E22" s="217"/>
      <c r="F22" s="217"/>
      <c r="G22" s="217"/>
      <c r="H22" s="217"/>
      <c r="I22" s="217"/>
      <c r="J22" s="217"/>
      <c r="K22" s="217"/>
      <c r="L22" s="217"/>
      <c r="M22" s="217"/>
      <c r="N22" s="217"/>
      <c r="O22" s="217"/>
      <c r="P22" s="217"/>
      <c r="Q22" s="217"/>
      <c r="R22" s="217"/>
      <c r="S22" s="133"/>
    </row>
    <row r="23" spans="1:20" s="55" customFormat="1" ht="16.5" customHeight="1">
      <c r="A23" s="220" t="s">
        <v>51</v>
      </c>
      <c r="B23" s="220"/>
      <c r="C23" s="220"/>
      <c r="D23" s="220"/>
      <c r="E23" s="220"/>
      <c r="F23" s="220"/>
      <c r="G23" s="220"/>
      <c r="H23" s="220"/>
      <c r="I23" s="220"/>
      <c r="J23" s="220"/>
      <c r="K23" s="220"/>
      <c r="L23" s="220"/>
      <c r="M23" s="220"/>
      <c r="N23" s="220"/>
      <c r="O23" s="220"/>
      <c r="P23" s="220"/>
      <c r="Q23" s="220"/>
      <c r="R23" s="220"/>
      <c r="S23" s="133"/>
    </row>
    <row r="24" spans="1:20" s="5" customFormat="1" ht="15" customHeight="1">
      <c r="A24" s="221" t="s">
        <v>202</v>
      </c>
      <c r="B24" s="221"/>
      <c r="C24" s="221"/>
      <c r="D24" s="221"/>
      <c r="E24" s="221"/>
      <c r="F24" s="221"/>
      <c r="G24" s="221"/>
      <c r="H24" s="221"/>
      <c r="I24" s="221"/>
      <c r="J24" s="221"/>
      <c r="K24" s="221"/>
      <c r="L24" s="221"/>
      <c r="M24" s="221"/>
      <c r="N24" s="221"/>
      <c r="O24" s="221"/>
      <c r="P24" s="221"/>
      <c r="Q24" s="221"/>
      <c r="R24" s="221"/>
      <c r="S24" s="135"/>
    </row>
    <row r="25" spans="1:20" s="5" customFormat="1" ht="15" customHeight="1">
      <c r="A25" s="222" t="s">
        <v>203</v>
      </c>
      <c r="B25" s="222"/>
      <c r="C25" s="222"/>
      <c r="D25" s="222"/>
      <c r="E25" s="222"/>
      <c r="F25" s="222"/>
      <c r="G25" s="222"/>
      <c r="H25" s="222"/>
      <c r="I25" s="222"/>
      <c r="J25" s="222"/>
      <c r="K25" s="222"/>
      <c r="L25" s="222"/>
      <c r="M25" s="222"/>
      <c r="N25" s="222"/>
      <c r="O25" s="222"/>
      <c r="P25" s="222"/>
      <c r="Q25" s="222"/>
      <c r="R25" s="222"/>
      <c r="S25" s="135"/>
    </row>
    <row r="26" spans="1:20" ht="13.5" thickBot="1"/>
    <row r="27" spans="1:20" ht="15" customHeight="1" thickBot="1">
      <c r="A27" s="183" t="s">
        <v>2</v>
      </c>
      <c r="B27" s="186" t="s">
        <v>3</v>
      </c>
      <c r="C27" s="186" t="s">
        <v>4</v>
      </c>
      <c r="D27" s="186" t="s">
        <v>5</v>
      </c>
      <c r="E27" s="189" t="s">
        <v>18</v>
      </c>
      <c r="F27" s="183" t="s">
        <v>6</v>
      </c>
      <c r="G27" s="202" t="s">
        <v>21</v>
      </c>
      <c r="H27" s="205" t="s">
        <v>28</v>
      </c>
      <c r="I27" s="205" t="s">
        <v>12</v>
      </c>
      <c r="J27" s="210" t="s">
        <v>46</v>
      </c>
      <c r="K27" s="210" t="s">
        <v>47</v>
      </c>
      <c r="L27" s="210" t="s">
        <v>27</v>
      </c>
      <c r="M27" s="208" t="s">
        <v>45</v>
      </c>
      <c r="N27" s="212" t="s">
        <v>30</v>
      </c>
      <c r="O27" s="195" t="s">
        <v>29</v>
      </c>
      <c r="P27" s="196"/>
      <c r="Q27" s="196"/>
      <c r="R27" s="197"/>
      <c r="S27" s="136"/>
      <c r="T27" s="60"/>
    </row>
    <row r="28" spans="1:20" ht="50.25" customHeight="1">
      <c r="A28" s="184"/>
      <c r="B28" s="187"/>
      <c r="C28" s="187"/>
      <c r="D28" s="187"/>
      <c r="E28" s="190"/>
      <c r="F28" s="184"/>
      <c r="G28" s="203"/>
      <c r="H28" s="206"/>
      <c r="I28" s="206"/>
      <c r="J28" s="211"/>
      <c r="K28" s="211"/>
      <c r="L28" s="211"/>
      <c r="M28" s="209"/>
      <c r="N28" s="213"/>
      <c r="O28" s="192" t="s">
        <v>34</v>
      </c>
      <c r="P28" s="193"/>
      <c r="Q28" s="194"/>
      <c r="R28" s="112" t="s">
        <v>35</v>
      </c>
      <c r="S28" s="136" t="s">
        <v>50</v>
      </c>
      <c r="T28" s="60"/>
    </row>
    <row r="29" spans="1:20" ht="64.5" thickBot="1">
      <c r="A29" s="185"/>
      <c r="B29" s="188"/>
      <c r="C29" s="188"/>
      <c r="D29" s="188"/>
      <c r="E29" s="191"/>
      <c r="F29" s="185"/>
      <c r="G29" s="204"/>
      <c r="H29" s="207"/>
      <c r="I29" s="207"/>
      <c r="J29" s="211"/>
      <c r="K29" s="211"/>
      <c r="L29" s="211"/>
      <c r="M29" s="209"/>
      <c r="N29" s="214"/>
      <c r="O29" s="119" t="s">
        <v>32</v>
      </c>
      <c r="P29" s="99" t="s">
        <v>33</v>
      </c>
      <c r="Q29" s="90" t="s">
        <v>48</v>
      </c>
      <c r="R29" s="89" t="s">
        <v>31</v>
      </c>
      <c r="S29" s="136"/>
      <c r="T29" s="60"/>
    </row>
    <row r="30" spans="1:20" ht="13.5" thickBot="1">
      <c r="A30" s="6">
        <v>1</v>
      </c>
      <c r="B30" s="7">
        <v>2</v>
      </c>
      <c r="C30" s="7">
        <v>3</v>
      </c>
      <c r="D30" s="7">
        <v>4</v>
      </c>
      <c r="E30" s="8">
        <v>5</v>
      </c>
      <c r="F30" s="6">
        <v>6</v>
      </c>
      <c r="G30" s="8">
        <v>7</v>
      </c>
      <c r="H30" s="10">
        <v>8</v>
      </c>
      <c r="I30" s="71">
        <v>9</v>
      </c>
      <c r="J30" s="72">
        <v>10</v>
      </c>
      <c r="K30" s="72">
        <v>11</v>
      </c>
      <c r="L30" s="72">
        <v>12</v>
      </c>
      <c r="M30" s="71">
        <v>13</v>
      </c>
      <c r="N30" s="9">
        <v>14</v>
      </c>
      <c r="O30" s="120">
        <v>15</v>
      </c>
      <c r="P30" s="100">
        <v>16</v>
      </c>
      <c r="Q30" s="91">
        <v>17</v>
      </c>
      <c r="R30" s="121">
        <v>18</v>
      </c>
      <c r="S30" s="137"/>
      <c r="T30" s="61"/>
    </row>
    <row r="31" spans="1:20" ht="25.5">
      <c r="A31" s="43"/>
      <c r="B31" s="34" t="s">
        <v>15</v>
      </c>
      <c r="C31" s="35" t="s">
        <v>20</v>
      </c>
      <c r="D31" s="36" t="s">
        <v>14</v>
      </c>
      <c r="E31" s="37" t="s">
        <v>19</v>
      </c>
      <c r="F31" s="46" t="s">
        <v>13</v>
      </c>
      <c r="G31" s="47" t="s">
        <v>16</v>
      </c>
      <c r="H31" s="83">
        <f>J31+K31+L31+M31+N31</f>
        <v>29</v>
      </c>
      <c r="I31" s="85">
        <v>28</v>
      </c>
      <c r="J31" s="86">
        <v>5</v>
      </c>
      <c r="K31" s="85">
        <v>7</v>
      </c>
      <c r="L31" s="83">
        <v>2</v>
      </c>
      <c r="M31" s="94">
        <v>0</v>
      </c>
      <c r="N31" s="85">
        <v>15</v>
      </c>
      <c r="O31" s="122" t="s">
        <v>49</v>
      </c>
      <c r="P31" s="103">
        <v>3</v>
      </c>
      <c r="Q31" s="117">
        <v>10</v>
      </c>
      <c r="R31" s="152">
        <v>3</v>
      </c>
      <c r="S31" s="138">
        <f>Q31+Q32+Q33+Q34-H31</f>
        <v>0</v>
      </c>
      <c r="T31" s="62"/>
    </row>
    <row r="32" spans="1:20">
      <c r="A32" s="44"/>
      <c r="B32" s="27"/>
      <c r="C32" s="23"/>
      <c r="D32" s="24"/>
      <c r="E32" s="25"/>
      <c r="F32" s="26"/>
      <c r="G32" s="48"/>
      <c r="H32" s="87"/>
      <c r="I32" s="88"/>
      <c r="J32" s="87"/>
      <c r="K32" s="87"/>
      <c r="L32" s="87"/>
      <c r="M32" s="88"/>
      <c r="N32" s="87"/>
      <c r="O32" s="123" t="s">
        <v>39</v>
      </c>
      <c r="P32" s="101">
        <v>9</v>
      </c>
      <c r="Q32" s="113">
        <v>7</v>
      </c>
      <c r="R32" s="153"/>
      <c r="S32" s="137"/>
      <c r="T32" s="62"/>
    </row>
    <row r="33" spans="1:20">
      <c r="A33" s="44"/>
      <c r="B33" s="27"/>
      <c r="C33" s="23"/>
      <c r="D33" s="24"/>
      <c r="E33" s="25"/>
      <c r="F33" s="26"/>
      <c r="G33" s="48"/>
      <c r="H33" s="87"/>
      <c r="I33" s="88"/>
      <c r="J33" s="87"/>
      <c r="K33" s="87"/>
      <c r="L33" s="87"/>
      <c r="M33" s="88"/>
      <c r="N33" s="87"/>
      <c r="O33" s="123" t="s">
        <v>40</v>
      </c>
      <c r="P33" s="101">
        <v>0</v>
      </c>
      <c r="Q33" s="113">
        <v>8</v>
      </c>
      <c r="R33" s="153"/>
      <c r="S33" s="137"/>
      <c r="T33" s="62"/>
    </row>
    <row r="34" spans="1:20" ht="13.5" thickBot="1">
      <c r="A34" s="44"/>
      <c r="B34" s="27"/>
      <c r="C34" s="23"/>
      <c r="D34" s="24"/>
      <c r="E34" s="25"/>
      <c r="F34" s="29"/>
      <c r="G34" s="28"/>
      <c r="H34" s="95"/>
      <c r="I34" s="96"/>
      <c r="J34" s="95"/>
      <c r="K34" s="95"/>
      <c r="L34" s="95"/>
      <c r="M34" s="96"/>
      <c r="N34" s="95"/>
      <c r="O34" s="151" t="s">
        <v>41</v>
      </c>
      <c r="P34" s="104">
        <v>0</v>
      </c>
      <c r="Q34" s="118">
        <v>4</v>
      </c>
      <c r="R34" s="116"/>
      <c r="S34" s="137"/>
      <c r="T34" s="62"/>
    </row>
    <row r="35" spans="1:20" ht="25.5">
      <c r="A35" s="44"/>
      <c r="B35" s="27"/>
      <c r="C35" s="23"/>
      <c r="D35" s="24"/>
      <c r="E35" s="25"/>
      <c r="F35" s="46" t="s">
        <v>24</v>
      </c>
      <c r="G35" s="47" t="s">
        <v>25</v>
      </c>
      <c r="H35" s="85">
        <f>J35+K35+L35+M35+N35</f>
        <v>20</v>
      </c>
      <c r="I35" s="83">
        <v>19</v>
      </c>
      <c r="J35" s="85">
        <v>1</v>
      </c>
      <c r="K35" s="85">
        <v>4</v>
      </c>
      <c r="L35" s="85">
        <v>0</v>
      </c>
      <c r="M35" s="83">
        <v>2</v>
      </c>
      <c r="N35" s="85">
        <v>13</v>
      </c>
      <c r="O35" s="168" t="s">
        <v>42</v>
      </c>
      <c r="P35" s="103">
        <v>3</v>
      </c>
      <c r="Q35" s="117">
        <v>9</v>
      </c>
      <c r="R35" s="152">
        <v>10</v>
      </c>
      <c r="S35" s="138">
        <f>Q35+Q36+Q37-H35</f>
        <v>0</v>
      </c>
      <c r="T35" s="62"/>
    </row>
    <row r="36" spans="1:20">
      <c r="A36" s="44"/>
      <c r="B36" s="22"/>
      <c r="C36" s="23"/>
      <c r="D36" s="24"/>
      <c r="E36" s="25"/>
      <c r="F36" s="26"/>
      <c r="G36" s="48"/>
      <c r="H36" s="87"/>
      <c r="I36" s="88"/>
      <c r="J36" s="87"/>
      <c r="K36" s="87"/>
      <c r="L36" s="87"/>
      <c r="M36" s="88"/>
      <c r="N36" s="87"/>
      <c r="O36" s="125" t="s">
        <v>44</v>
      </c>
      <c r="P36" s="101">
        <v>0</v>
      </c>
      <c r="Q36" s="113">
        <v>7</v>
      </c>
      <c r="R36" s="153"/>
      <c r="S36" s="137"/>
      <c r="T36" s="62"/>
    </row>
    <row r="37" spans="1:20" ht="13.5" thickBot="1">
      <c r="A37" s="44"/>
      <c r="B37" s="22"/>
      <c r="C37" s="23"/>
      <c r="D37" s="24"/>
      <c r="E37" s="25"/>
      <c r="F37" s="29"/>
      <c r="G37" s="28"/>
      <c r="H37" s="95"/>
      <c r="I37" s="96"/>
      <c r="J37" s="95"/>
      <c r="K37" s="95"/>
      <c r="L37" s="95"/>
      <c r="M37" s="96"/>
      <c r="N37" s="95"/>
      <c r="O37" s="126" t="s">
        <v>43</v>
      </c>
      <c r="P37" s="104">
        <v>0</v>
      </c>
      <c r="Q37" s="118">
        <v>4</v>
      </c>
      <c r="R37" s="130"/>
      <c r="S37" s="137"/>
      <c r="T37" s="62"/>
    </row>
    <row r="38" spans="1:20">
      <c r="A38" s="76"/>
      <c r="B38" s="77"/>
      <c r="C38" s="78"/>
      <c r="D38" s="79"/>
      <c r="E38" s="80"/>
      <c r="F38" s="162"/>
      <c r="G38" s="163"/>
      <c r="H38" s="75"/>
      <c r="I38" s="84"/>
      <c r="J38" s="75"/>
      <c r="K38" s="75"/>
      <c r="L38" s="75"/>
      <c r="M38" s="84"/>
      <c r="N38" s="75"/>
      <c r="O38" s="164"/>
      <c r="P38" s="165"/>
      <c r="Q38" s="166"/>
      <c r="R38" s="115"/>
      <c r="S38" s="137"/>
      <c r="T38" s="62"/>
    </row>
    <row r="39" spans="1:20">
      <c r="A39" s="76"/>
      <c r="B39" s="77"/>
      <c r="C39" s="78"/>
      <c r="D39" s="79"/>
      <c r="E39" s="80"/>
      <c r="F39" s="81"/>
      <c r="G39" s="82"/>
      <c r="H39" s="108"/>
      <c r="I39" s="174"/>
      <c r="J39" s="108"/>
      <c r="K39" s="108"/>
      <c r="L39" s="108"/>
      <c r="M39" s="174"/>
      <c r="N39" s="108"/>
      <c r="O39" s="175"/>
      <c r="P39" s="102"/>
      <c r="Q39" s="114"/>
      <c r="R39" s="115"/>
      <c r="S39" s="137"/>
      <c r="T39" s="62"/>
    </row>
    <row r="40" spans="1:20">
      <c r="A40" s="76"/>
      <c r="B40" s="77"/>
      <c r="C40" s="78"/>
      <c r="D40" s="79"/>
      <c r="E40" s="80"/>
      <c r="F40" s="81"/>
      <c r="G40" s="82"/>
      <c r="H40" s="108"/>
      <c r="I40" s="174"/>
      <c r="J40" s="108"/>
      <c r="K40" s="108"/>
      <c r="L40" s="108"/>
      <c r="M40" s="174"/>
      <c r="N40" s="108"/>
      <c r="O40" s="175"/>
      <c r="P40" s="102"/>
      <c r="Q40" s="114"/>
      <c r="R40" s="115"/>
      <c r="S40" s="137"/>
      <c r="T40" s="62"/>
    </row>
    <row r="41" spans="1:20">
      <c r="A41" s="76"/>
      <c r="B41" s="77"/>
      <c r="C41" s="78"/>
      <c r="D41" s="79"/>
      <c r="E41" s="80"/>
      <c r="F41" s="81"/>
      <c r="G41" s="82"/>
      <c r="H41" s="108"/>
      <c r="I41" s="174"/>
      <c r="J41" s="108"/>
      <c r="K41" s="108"/>
      <c r="L41" s="108"/>
      <c r="M41" s="174"/>
      <c r="N41" s="108"/>
      <c r="O41" s="175"/>
      <c r="P41" s="102"/>
      <c r="Q41" s="114"/>
      <c r="R41" s="115"/>
      <c r="S41" s="137"/>
      <c r="T41" s="62"/>
    </row>
    <row r="42" spans="1:20">
      <c r="A42" s="76"/>
      <c r="B42" s="77"/>
      <c r="C42" s="78"/>
      <c r="D42" s="79"/>
      <c r="E42" s="80"/>
      <c r="F42" s="81"/>
      <c r="G42" s="82"/>
      <c r="H42" s="108"/>
      <c r="I42" s="174"/>
      <c r="J42" s="108"/>
      <c r="K42" s="108"/>
      <c r="L42" s="108"/>
      <c r="M42" s="174"/>
      <c r="N42" s="108"/>
      <c r="O42" s="175"/>
      <c r="P42" s="102"/>
      <c r="Q42" s="114"/>
      <c r="R42" s="115"/>
      <c r="S42" s="137"/>
      <c r="T42" s="62"/>
    </row>
    <row r="43" spans="1:20">
      <c r="A43" s="76"/>
      <c r="B43" s="77"/>
      <c r="C43" s="78"/>
      <c r="D43" s="79"/>
      <c r="E43" s="80"/>
      <c r="F43" s="81"/>
      <c r="G43" s="82"/>
      <c r="H43" s="108"/>
      <c r="I43" s="174"/>
      <c r="J43" s="108"/>
      <c r="K43" s="108"/>
      <c r="L43" s="108"/>
      <c r="M43" s="174"/>
      <c r="N43" s="108"/>
      <c r="O43" s="175"/>
      <c r="P43" s="102"/>
      <c r="Q43" s="114"/>
      <c r="R43" s="115"/>
      <c r="S43" s="137"/>
      <c r="T43" s="62"/>
    </row>
    <row r="44" spans="1:20">
      <c r="A44" s="76"/>
      <c r="B44" s="77"/>
      <c r="C44" s="78"/>
      <c r="D44" s="79"/>
      <c r="E44" s="80"/>
      <c r="F44" s="81"/>
      <c r="G44" s="82"/>
      <c r="H44" s="108"/>
      <c r="I44" s="174"/>
      <c r="J44" s="108"/>
      <c r="K44" s="108"/>
      <c r="L44" s="108"/>
      <c r="M44" s="174"/>
      <c r="N44" s="108"/>
      <c r="O44" s="175"/>
      <c r="P44" s="102"/>
      <c r="Q44" s="114"/>
      <c r="R44" s="115"/>
      <c r="S44" s="137"/>
      <c r="T44" s="62"/>
    </row>
    <row r="45" spans="1:20">
      <c r="A45" s="76"/>
      <c r="B45" s="77"/>
      <c r="C45" s="78"/>
      <c r="D45" s="79"/>
      <c r="E45" s="80"/>
      <c r="F45" s="81"/>
      <c r="G45" s="82"/>
      <c r="H45" s="108"/>
      <c r="I45" s="174"/>
      <c r="J45" s="108"/>
      <c r="K45" s="108"/>
      <c r="L45" s="108"/>
      <c r="M45" s="174"/>
      <c r="N45" s="108"/>
      <c r="O45" s="175"/>
      <c r="P45" s="102"/>
      <c r="Q45" s="114"/>
      <c r="R45" s="115"/>
      <c r="S45" s="137"/>
      <c r="T45" s="62"/>
    </row>
    <row r="46" spans="1:20">
      <c r="A46" s="76"/>
      <c r="B46" s="77"/>
      <c r="C46" s="78"/>
      <c r="D46" s="79"/>
      <c r="E46" s="80"/>
      <c r="F46" s="81"/>
      <c r="G46" s="82"/>
      <c r="H46" s="108"/>
      <c r="I46" s="174"/>
      <c r="J46" s="108"/>
      <c r="K46" s="108"/>
      <c r="L46" s="108"/>
      <c r="M46" s="174"/>
      <c r="N46" s="108"/>
      <c r="O46" s="175"/>
      <c r="P46" s="102"/>
      <c r="Q46" s="114"/>
      <c r="R46" s="115"/>
      <c r="S46" s="137"/>
      <c r="T46" s="62"/>
    </row>
    <row r="47" spans="1:20">
      <c r="A47" s="76"/>
      <c r="B47" s="77"/>
      <c r="C47" s="78"/>
      <c r="D47" s="79"/>
      <c r="E47" s="80"/>
      <c r="F47" s="81"/>
      <c r="G47" s="82"/>
      <c r="H47" s="108"/>
      <c r="I47" s="174"/>
      <c r="J47" s="108"/>
      <c r="K47" s="108"/>
      <c r="L47" s="108"/>
      <c r="M47" s="174"/>
      <c r="N47" s="108"/>
      <c r="O47" s="175"/>
      <c r="P47" s="102"/>
      <c r="Q47" s="114"/>
      <c r="R47" s="115"/>
      <c r="S47" s="137"/>
      <c r="T47" s="62"/>
    </row>
    <row r="48" spans="1:20">
      <c r="A48" s="76"/>
      <c r="B48" s="77"/>
      <c r="C48" s="78"/>
      <c r="D48" s="79"/>
      <c r="E48" s="80"/>
      <c r="F48" s="81"/>
      <c r="G48" s="82"/>
      <c r="H48" s="108"/>
      <c r="I48" s="174"/>
      <c r="J48" s="108"/>
      <c r="K48" s="108"/>
      <c r="L48" s="108"/>
      <c r="M48" s="174"/>
      <c r="N48" s="108"/>
      <c r="O48" s="175"/>
      <c r="P48" s="102"/>
      <c r="Q48" s="114"/>
      <c r="R48" s="115"/>
      <c r="S48" s="137"/>
      <c r="T48" s="62"/>
    </row>
    <row r="49" spans="1:20" ht="13.5" thickBot="1">
      <c r="A49" s="45"/>
      <c r="B49" s="39"/>
      <c r="C49" s="40"/>
      <c r="D49" s="41"/>
      <c r="E49" s="42"/>
      <c r="F49" s="29"/>
      <c r="G49" s="28"/>
      <c r="H49" s="95"/>
      <c r="I49" s="96"/>
      <c r="J49" s="95"/>
      <c r="K49" s="95"/>
      <c r="L49" s="95"/>
      <c r="M49" s="96"/>
      <c r="N49" s="95"/>
      <c r="O49" s="126"/>
      <c r="P49" s="104"/>
      <c r="Q49" s="118"/>
      <c r="R49" s="116"/>
      <c r="S49" s="137"/>
      <c r="T49" s="62"/>
    </row>
    <row r="50" spans="1:20" ht="13.5" thickBot="1">
      <c r="A50" s="12"/>
      <c r="B50" s="13" t="s">
        <v>55</v>
      </c>
      <c r="C50" s="14"/>
      <c r="D50" s="15"/>
      <c r="E50" s="16"/>
      <c r="F50" s="17"/>
      <c r="G50" s="49"/>
      <c r="H50" s="50">
        <f t="shared" ref="H50:N50" si="0">SUM(H31:H49)</f>
        <v>49</v>
      </c>
      <c r="I50" s="50">
        <f t="shared" si="0"/>
        <v>47</v>
      </c>
      <c r="J50" s="50">
        <f t="shared" si="0"/>
        <v>6</v>
      </c>
      <c r="K50" s="50">
        <f t="shared" si="0"/>
        <v>11</v>
      </c>
      <c r="L50" s="50">
        <f t="shared" si="0"/>
        <v>2</v>
      </c>
      <c r="M50" s="50">
        <f t="shared" si="0"/>
        <v>2</v>
      </c>
      <c r="N50" s="110">
        <f t="shared" si="0"/>
        <v>28</v>
      </c>
      <c r="O50" s="98"/>
      <c r="P50" s="107">
        <f>SUM(P31:P49)</f>
        <v>15</v>
      </c>
      <c r="Q50" s="97">
        <f>SUM(Q31:Q49)</f>
        <v>49</v>
      </c>
      <c r="R50" s="97">
        <f>SUM(R31:R49)</f>
        <v>13</v>
      </c>
      <c r="S50" s="142">
        <f>H50-Q50</f>
        <v>0</v>
      </c>
      <c r="T50" s="62"/>
    </row>
    <row r="51" spans="1:20" s="148" customFormat="1">
      <c r="A51" s="66"/>
      <c r="B51" s="67"/>
      <c r="C51" s="68"/>
      <c r="D51" s="69"/>
      <c r="E51" s="69"/>
      <c r="F51" s="68"/>
      <c r="G51" s="68"/>
      <c r="H51" s="143">
        <f>J50+K50+L50+M50+N50</f>
        <v>49</v>
      </c>
      <c r="I51" s="143"/>
      <c r="J51" s="143"/>
      <c r="K51" s="143"/>
      <c r="L51" s="143"/>
      <c r="M51" s="143"/>
      <c r="N51" s="144"/>
      <c r="O51" s="145"/>
      <c r="P51" s="144"/>
      <c r="Q51" s="144"/>
      <c r="R51" s="144"/>
      <c r="S51" s="146"/>
      <c r="T51" s="147"/>
    </row>
    <row r="52" spans="1:20">
      <c r="A52" s="181"/>
      <c r="B52" s="181"/>
      <c r="C52" s="181"/>
      <c r="D52" s="181"/>
      <c r="E52" s="181"/>
      <c r="F52" s="181"/>
      <c r="G52" s="181"/>
      <c r="H52" s="181"/>
      <c r="I52" s="181"/>
      <c r="J52" s="181"/>
      <c r="K52" s="181"/>
      <c r="L52" s="181"/>
      <c r="M52" s="181"/>
      <c r="N52" s="181"/>
      <c r="O52" s="181"/>
      <c r="P52" s="181"/>
      <c r="Q52" s="181"/>
      <c r="R52" s="181"/>
      <c r="S52" s="181"/>
      <c r="T52" s="181"/>
    </row>
    <row r="53" spans="1:20">
      <c r="A53" s="66"/>
      <c r="B53" s="67"/>
      <c r="C53" s="68"/>
      <c r="D53" s="69"/>
      <c r="E53" s="69"/>
      <c r="F53" s="68"/>
      <c r="G53" s="68"/>
      <c r="H53" s="70"/>
      <c r="I53" s="70"/>
      <c r="J53" s="70"/>
      <c r="K53" s="70"/>
      <c r="L53" s="70"/>
      <c r="M53" s="70"/>
      <c r="N53" s="70"/>
      <c r="O53" s="70"/>
      <c r="P53" s="70"/>
      <c r="Q53" s="70"/>
      <c r="R53" s="70"/>
      <c r="S53" s="140"/>
      <c r="T53" s="21"/>
    </row>
    <row r="54" spans="1:20">
      <c r="A54" s="18"/>
      <c r="B54" s="182" t="s">
        <v>54</v>
      </c>
      <c r="C54" s="182"/>
      <c r="D54" s="11"/>
      <c r="E54" s="19"/>
      <c r="F54" s="11"/>
      <c r="G54" s="19"/>
      <c r="H54" s="11"/>
      <c r="I54" s="11"/>
      <c r="J54" s="11"/>
      <c r="K54" s="11"/>
      <c r="L54" s="11"/>
      <c r="M54" s="11"/>
      <c r="N54" s="11"/>
      <c r="O54" s="11"/>
      <c r="P54" s="11"/>
      <c r="Q54" s="31"/>
      <c r="R54" s="31"/>
      <c r="S54" s="141"/>
      <c r="T54" s="11"/>
    </row>
    <row r="55" spans="1:20">
      <c r="A55" s="11"/>
      <c r="B55" s="19" t="s">
        <v>10</v>
      </c>
      <c r="C55" s="20"/>
      <c r="D55" s="11"/>
      <c r="E55" s="19"/>
      <c r="F55" s="11"/>
      <c r="G55" s="30"/>
      <c r="H55" s="11"/>
      <c r="I55" s="11"/>
      <c r="J55" s="11"/>
      <c r="K55" s="11"/>
      <c r="L55" s="11"/>
      <c r="M55" s="11"/>
      <c r="N55" s="11"/>
      <c r="O55" s="11"/>
      <c r="P55" s="11"/>
      <c r="Q55" s="31"/>
      <c r="R55" s="31"/>
      <c r="S55" s="141"/>
      <c r="T55" s="11"/>
    </row>
    <row r="56" spans="1:20">
      <c r="A56" s="11"/>
      <c r="B56" s="19" t="s">
        <v>11</v>
      </c>
      <c r="C56" s="20"/>
      <c r="D56" s="11"/>
      <c r="E56" s="19"/>
      <c r="F56" s="11"/>
      <c r="G56" s="11"/>
      <c r="H56" s="11"/>
      <c r="I56" s="11"/>
      <c r="J56" s="11"/>
      <c r="K56" s="11"/>
      <c r="L56" s="11"/>
      <c r="M56" s="11"/>
      <c r="N56" s="11"/>
      <c r="O56" s="11"/>
      <c r="P56" s="11"/>
      <c r="Q56" s="11"/>
      <c r="R56" s="11"/>
      <c r="S56" s="141"/>
      <c r="T56" s="11"/>
    </row>
    <row r="57" spans="1:20">
      <c r="A57" s="11"/>
      <c r="B57" s="11"/>
      <c r="C57" s="20"/>
      <c r="D57" s="11"/>
      <c r="E57" s="11"/>
      <c r="F57" s="11"/>
      <c r="G57" s="11"/>
      <c r="H57" s="11"/>
      <c r="I57" s="11"/>
      <c r="J57" s="11"/>
      <c r="K57" s="11"/>
      <c r="L57" s="11"/>
      <c r="M57" s="11"/>
      <c r="N57" s="11"/>
      <c r="O57" s="11"/>
      <c r="P57" s="11"/>
      <c r="Q57" s="11"/>
      <c r="R57" s="11"/>
      <c r="S57" s="141"/>
      <c r="T57" s="11"/>
    </row>
    <row r="58" spans="1:20">
      <c r="A58" s="11"/>
      <c r="B58" s="11"/>
      <c r="C58" s="20"/>
      <c r="D58" s="19"/>
      <c r="E58" s="11"/>
      <c r="F58" s="11"/>
      <c r="G58" s="11"/>
      <c r="H58" s="11"/>
      <c r="I58" s="11"/>
      <c r="J58" s="11"/>
      <c r="K58" s="11"/>
      <c r="L58" s="11"/>
      <c r="M58" s="11"/>
      <c r="N58" s="11"/>
      <c r="O58" s="11"/>
      <c r="P58" s="11"/>
      <c r="Q58" s="11"/>
      <c r="R58" s="11"/>
      <c r="S58" s="141"/>
      <c r="T58" s="11"/>
    </row>
    <row r="59" spans="1:20">
      <c r="A59" s="11"/>
      <c r="B59" s="11"/>
      <c r="C59" s="20"/>
      <c r="D59" s="30"/>
      <c r="E59" s="11"/>
      <c r="F59" s="11"/>
      <c r="G59" s="11"/>
      <c r="H59" s="11"/>
      <c r="I59" s="11"/>
      <c r="J59" s="11"/>
      <c r="K59" s="11"/>
      <c r="L59" s="11"/>
      <c r="M59" s="11"/>
      <c r="N59" s="11"/>
      <c r="O59" s="11"/>
      <c r="P59" s="11"/>
      <c r="Q59" s="11"/>
      <c r="R59" s="11"/>
      <c r="S59" s="141"/>
      <c r="T59" s="11"/>
    </row>
    <row r="60" spans="1:20">
      <c r="D60" s="11"/>
    </row>
  </sheetData>
  <mergeCells count="39">
    <mergeCell ref="B16:R16"/>
    <mergeCell ref="N27:N29"/>
    <mergeCell ref="A23:R23"/>
    <mergeCell ref="A24:R24"/>
    <mergeCell ref="A25:R25"/>
    <mergeCell ref="A17:R17"/>
    <mergeCell ref="A18:R18"/>
    <mergeCell ref="A19:R19"/>
    <mergeCell ref="A20:R20"/>
    <mergeCell ref="A21:R21"/>
    <mergeCell ref="A22:R22"/>
    <mergeCell ref="A52:T52"/>
    <mergeCell ref="B54:C54"/>
    <mergeCell ref="H27:H29"/>
    <mergeCell ref="I27:I29"/>
    <mergeCell ref="J27:J29"/>
    <mergeCell ref="K27:K29"/>
    <mergeCell ref="L27:L29"/>
    <mergeCell ref="G27:G29"/>
    <mergeCell ref="M27:M29"/>
    <mergeCell ref="O27:R27"/>
    <mergeCell ref="O28:Q28"/>
    <mergeCell ref="A27:A29"/>
    <mergeCell ref="A4:R4"/>
    <mergeCell ref="A6:R6"/>
    <mergeCell ref="A7:R7"/>
    <mergeCell ref="B27:B29"/>
    <mergeCell ref="C27:C29"/>
    <mergeCell ref="D27:D29"/>
    <mergeCell ref="E27:E29"/>
    <mergeCell ref="F27:F29"/>
    <mergeCell ref="A8:R8"/>
    <mergeCell ref="A9:R9"/>
    <mergeCell ref="A10:R10"/>
    <mergeCell ref="A11:R11"/>
    <mergeCell ref="A12:R12"/>
    <mergeCell ref="B13:R13"/>
    <mergeCell ref="B14:R14"/>
    <mergeCell ref="B15:R15"/>
  </mergeCells>
  <dataValidations count="2">
    <dataValidation type="list" allowBlank="1" showInputMessage="1" showErrorMessage="1" sqref="G31:G49">
      <formula1>calificarea</formula1>
    </dataValidation>
    <dataValidation type="list" allowBlank="1" showInputMessage="1" showErrorMessage="1" sqref="F31:F49">
      <formula1>domeniul</formula1>
    </dataValidation>
  </dataValidations>
  <pageMargins left="0.45" right="0.2" top="0.25" bottom="0.25" header="0.3" footer="0.3"/>
  <pageSetup paperSize="8" scale="75" orientation="landscape" r:id="rId1"/>
  <legacyDrawing r:id="rId2"/>
</worksheet>
</file>

<file path=xl/worksheets/sheet4.xml><?xml version="1.0" encoding="utf-8"?>
<worksheet xmlns="http://schemas.openxmlformats.org/spreadsheetml/2006/main" xmlns:r="http://schemas.openxmlformats.org/officeDocument/2006/relationships">
  <dimension ref="A1:T57"/>
  <sheetViews>
    <sheetView tabSelected="1" topLeftCell="A28" workbookViewId="0">
      <selection activeCell="C45" sqref="C45"/>
    </sheetView>
  </sheetViews>
  <sheetFormatPr defaultRowHeight="12.75"/>
  <cols>
    <col min="1" max="1" width="4.140625" style="3" customWidth="1"/>
    <col min="2" max="2" width="13.7109375" style="3" customWidth="1"/>
    <col min="3" max="3" width="12.5703125" style="2" customWidth="1"/>
    <col min="4" max="4" width="10" style="3" customWidth="1"/>
    <col min="5" max="5" width="8" style="3" customWidth="1"/>
    <col min="6" max="6" width="11.140625" style="3" customWidth="1"/>
    <col min="7" max="7" width="14.28515625" style="3" customWidth="1"/>
    <col min="8" max="8" width="9.28515625" style="3" customWidth="1"/>
    <col min="9" max="9" width="11.28515625" style="3" customWidth="1"/>
    <col min="10" max="10" width="10.28515625" style="3" customWidth="1"/>
    <col min="11" max="11" width="13.85546875" style="3" customWidth="1"/>
    <col min="12" max="12" width="12" style="3" customWidth="1"/>
    <col min="13" max="13" width="22" style="3" customWidth="1"/>
    <col min="14" max="14" width="10.42578125" style="3" customWidth="1"/>
    <col min="15" max="15" width="13.85546875" style="3" customWidth="1"/>
    <col min="16" max="16" width="15.140625" style="3" customWidth="1"/>
    <col min="17" max="17" width="11.5703125" style="3" customWidth="1"/>
    <col min="18" max="18" width="17.7109375" style="3" customWidth="1"/>
    <col min="19" max="19" width="9.140625" style="131" customWidth="1"/>
    <col min="20" max="22" width="9.140625" style="3" customWidth="1"/>
    <col min="23" max="16384" width="9.140625" style="3"/>
  </cols>
  <sheetData>
    <row r="1" spans="1:19">
      <c r="A1" s="4"/>
      <c r="B1" s="179"/>
      <c r="C1" s="5"/>
      <c r="D1" s="179"/>
      <c r="E1" s="179"/>
      <c r="G1" s="180"/>
      <c r="H1" s="32" t="s">
        <v>234</v>
      </c>
      <c r="I1" s="32"/>
      <c r="J1" s="32"/>
      <c r="O1" s="32"/>
      <c r="P1" s="32"/>
      <c r="Q1" s="32"/>
    </row>
    <row r="2" spans="1:19" ht="18.75" customHeight="1">
      <c r="A2" s="4"/>
      <c r="B2" s="179" t="s">
        <v>232</v>
      </c>
      <c r="C2" s="5"/>
      <c r="D2" s="179"/>
      <c r="E2" s="179"/>
    </row>
    <row r="4" spans="1:19" s="2" customFormat="1" ht="33.75" customHeight="1">
      <c r="A4" s="200" t="s">
        <v>23</v>
      </c>
      <c r="B4" s="200"/>
      <c r="C4" s="200"/>
      <c r="D4" s="200"/>
      <c r="E4" s="200"/>
      <c r="F4" s="200"/>
      <c r="G4" s="200"/>
      <c r="H4" s="200"/>
      <c r="I4" s="200"/>
      <c r="J4" s="200"/>
      <c r="K4" s="200"/>
      <c r="L4" s="200"/>
      <c r="M4" s="200"/>
      <c r="N4" s="201"/>
      <c r="O4" s="201"/>
      <c r="P4" s="201"/>
      <c r="Q4" s="201"/>
      <c r="R4" s="201"/>
      <c r="S4" s="131"/>
    </row>
    <row r="5" spans="1:19" s="2" customFormat="1" ht="16.5">
      <c r="A5" s="51"/>
      <c r="B5" s="161" t="s">
        <v>194</v>
      </c>
      <c r="C5" s="51"/>
      <c r="D5" s="51"/>
      <c r="E5" s="51"/>
      <c r="F5" s="51"/>
      <c r="G5" s="51"/>
      <c r="H5" s="51"/>
      <c r="I5" s="51"/>
      <c r="J5" s="51"/>
      <c r="K5" s="51"/>
      <c r="L5" s="51"/>
      <c r="M5" s="51"/>
      <c r="N5" s="154"/>
      <c r="O5" s="154"/>
      <c r="P5" s="154"/>
      <c r="Q5" s="154"/>
      <c r="R5" s="154"/>
      <c r="S5" s="154"/>
    </row>
    <row r="6" spans="1:19" s="52" customFormat="1" ht="34.5" customHeight="1">
      <c r="A6" s="198" t="s">
        <v>193</v>
      </c>
      <c r="B6" s="198"/>
      <c r="C6" s="198"/>
      <c r="D6" s="198"/>
      <c r="E6" s="198"/>
      <c r="F6" s="198"/>
      <c r="G6" s="198"/>
      <c r="H6" s="198"/>
      <c r="I6" s="198"/>
      <c r="J6" s="198"/>
      <c r="K6" s="198"/>
      <c r="L6" s="198"/>
      <c r="M6" s="198"/>
      <c r="N6" s="198"/>
      <c r="O6" s="198"/>
      <c r="P6" s="198"/>
      <c r="Q6" s="198"/>
      <c r="R6" s="198"/>
      <c r="S6" s="132"/>
    </row>
    <row r="7" spans="1:19" s="52" customFormat="1" ht="16.5">
      <c r="A7" s="199" t="s">
        <v>178</v>
      </c>
      <c r="B7" s="199"/>
      <c r="C7" s="199"/>
      <c r="D7" s="199"/>
      <c r="E7" s="199"/>
      <c r="F7" s="199"/>
      <c r="G7" s="199"/>
      <c r="H7" s="199"/>
      <c r="I7" s="199"/>
      <c r="J7" s="199"/>
      <c r="K7" s="199"/>
      <c r="L7" s="199"/>
      <c r="M7" s="199"/>
      <c r="N7" s="199"/>
      <c r="O7" s="199"/>
      <c r="P7" s="199"/>
      <c r="Q7" s="199"/>
      <c r="R7" s="199"/>
      <c r="S7" s="132"/>
    </row>
    <row r="8" spans="1:19" s="52" customFormat="1" ht="15.75" customHeight="1">
      <c r="A8" s="199" t="s">
        <v>179</v>
      </c>
      <c r="B8" s="199"/>
      <c r="C8" s="199"/>
      <c r="D8" s="199"/>
      <c r="E8" s="199"/>
      <c r="F8" s="199"/>
      <c r="G8" s="199"/>
      <c r="H8" s="199"/>
      <c r="I8" s="199"/>
      <c r="J8" s="199"/>
      <c r="K8" s="199"/>
      <c r="L8" s="199"/>
      <c r="M8" s="199"/>
      <c r="N8" s="199"/>
      <c r="O8" s="199"/>
      <c r="P8" s="199"/>
      <c r="Q8" s="199"/>
      <c r="R8" s="199"/>
      <c r="S8" s="132"/>
    </row>
    <row r="9" spans="1:19" s="55" customFormat="1" ht="31.5" customHeight="1">
      <c r="A9" s="215" t="s">
        <v>196</v>
      </c>
      <c r="B9" s="215"/>
      <c r="C9" s="215"/>
      <c r="D9" s="215"/>
      <c r="E9" s="215"/>
      <c r="F9" s="215"/>
      <c r="G9" s="215"/>
      <c r="H9" s="215"/>
      <c r="I9" s="215"/>
      <c r="J9" s="215"/>
      <c r="K9" s="215"/>
      <c r="L9" s="215"/>
      <c r="M9" s="215"/>
      <c r="N9" s="215"/>
      <c r="O9" s="215"/>
      <c r="P9" s="215"/>
      <c r="Q9" s="215"/>
      <c r="R9" s="215"/>
      <c r="S9" s="133"/>
    </row>
    <row r="10" spans="1:19" s="52" customFormat="1" ht="18.75" customHeight="1">
      <c r="A10" s="216" t="s">
        <v>195</v>
      </c>
      <c r="B10" s="216"/>
      <c r="C10" s="216"/>
      <c r="D10" s="216"/>
      <c r="E10" s="216"/>
      <c r="F10" s="216"/>
      <c r="G10" s="216"/>
      <c r="H10" s="216"/>
      <c r="I10" s="216"/>
      <c r="J10" s="216"/>
      <c r="K10" s="216"/>
      <c r="L10" s="216"/>
      <c r="M10" s="216"/>
      <c r="N10" s="216"/>
      <c r="O10" s="216"/>
      <c r="P10" s="216"/>
      <c r="Q10" s="216"/>
      <c r="R10" s="216"/>
      <c r="S10" s="132"/>
    </row>
    <row r="11" spans="1:19" s="53" customFormat="1" ht="15.75" customHeight="1">
      <c r="A11" s="217" t="s">
        <v>180</v>
      </c>
      <c r="B11" s="217"/>
      <c r="C11" s="217"/>
      <c r="D11" s="217"/>
      <c r="E11" s="217"/>
      <c r="F11" s="217"/>
      <c r="G11" s="217"/>
      <c r="H11" s="217"/>
      <c r="I11" s="217"/>
      <c r="J11" s="217"/>
      <c r="K11" s="217"/>
      <c r="L11" s="217"/>
      <c r="M11" s="217"/>
      <c r="N11" s="217"/>
      <c r="O11" s="217"/>
      <c r="P11" s="217"/>
      <c r="Q11" s="217"/>
      <c r="R11" s="217"/>
      <c r="S11" s="133"/>
    </row>
    <row r="12" spans="1:19" s="53" customFormat="1" ht="16.5" customHeight="1">
      <c r="A12" s="217" t="s">
        <v>181</v>
      </c>
      <c r="B12" s="217"/>
      <c r="C12" s="217"/>
      <c r="D12" s="217"/>
      <c r="E12" s="217"/>
      <c r="F12" s="217"/>
      <c r="G12" s="217"/>
      <c r="H12" s="217"/>
      <c r="I12" s="217"/>
      <c r="J12" s="217"/>
      <c r="K12" s="217"/>
      <c r="L12" s="217"/>
      <c r="M12" s="217"/>
      <c r="N12" s="217"/>
      <c r="O12" s="217"/>
      <c r="P12" s="217"/>
      <c r="Q12" s="217"/>
      <c r="R12" s="217"/>
      <c r="S12" s="133"/>
    </row>
    <row r="13" spans="1:19" s="55" customFormat="1" ht="16.5">
      <c r="A13" s="54"/>
      <c r="B13" s="218" t="s">
        <v>197</v>
      </c>
      <c r="C13" s="218"/>
      <c r="D13" s="218"/>
      <c r="E13" s="218"/>
      <c r="F13" s="218"/>
      <c r="G13" s="218"/>
      <c r="H13" s="218"/>
      <c r="I13" s="218"/>
      <c r="J13" s="218"/>
      <c r="K13" s="218"/>
      <c r="L13" s="218"/>
      <c r="M13" s="218"/>
      <c r="N13" s="218"/>
      <c r="O13" s="218"/>
      <c r="P13" s="218"/>
      <c r="Q13" s="218"/>
      <c r="R13" s="218"/>
      <c r="S13" s="133"/>
    </row>
    <row r="14" spans="1:19" s="55" customFormat="1" ht="35.25" customHeight="1">
      <c r="A14" s="54"/>
      <c r="B14" s="219" t="s">
        <v>198</v>
      </c>
      <c r="C14" s="219"/>
      <c r="D14" s="219"/>
      <c r="E14" s="219"/>
      <c r="F14" s="219"/>
      <c r="G14" s="219"/>
      <c r="H14" s="219"/>
      <c r="I14" s="219"/>
      <c r="J14" s="219"/>
      <c r="K14" s="219"/>
      <c r="L14" s="219"/>
      <c r="M14" s="219"/>
      <c r="N14" s="219"/>
      <c r="O14" s="219"/>
      <c r="P14" s="219"/>
      <c r="Q14" s="219"/>
      <c r="R14" s="219"/>
      <c r="S14" s="133"/>
    </row>
    <row r="15" spans="1:19" s="57" customFormat="1" ht="33" customHeight="1">
      <c r="A15" s="56"/>
      <c r="B15" s="219" t="s">
        <v>199</v>
      </c>
      <c r="C15" s="219"/>
      <c r="D15" s="219"/>
      <c r="E15" s="219"/>
      <c r="F15" s="219"/>
      <c r="G15" s="219"/>
      <c r="H15" s="219"/>
      <c r="I15" s="219"/>
      <c r="J15" s="219"/>
      <c r="K15" s="219"/>
      <c r="L15" s="219"/>
      <c r="M15" s="219"/>
      <c r="N15" s="219"/>
      <c r="O15" s="219"/>
      <c r="P15" s="219"/>
      <c r="Q15" s="219"/>
      <c r="R15" s="219"/>
      <c r="S15" s="134"/>
    </row>
    <row r="16" spans="1:19" s="57" customFormat="1" ht="16.5" customHeight="1">
      <c r="A16" s="56"/>
      <c r="B16" s="218" t="s">
        <v>200</v>
      </c>
      <c r="C16" s="218"/>
      <c r="D16" s="218"/>
      <c r="E16" s="218"/>
      <c r="F16" s="218"/>
      <c r="G16" s="218"/>
      <c r="H16" s="218"/>
      <c r="I16" s="218"/>
      <c r="J16" s="218"/>
      <c r="K16" s="218"/>
      <c r="L16" s="218"/>
      <c r="M16" s="218"/>
      <c r="N16" s="218"/>
      <c r="O16" s="218"/>
      <c r="P16" s="218"/>
      <c r="Q16" s="218"/>
      <c r="R16" s="218"/>
      <c r="S16" s="134"/>
    </row>
    <row r="17" spans="1:20" s="57" customFormat="1" ht="33.75" customHeight="1">
      <c r="A17" s="223" t="s">
        <v>182</v>
      </c>
      <c r="B17" s="223"/>
      <c r="C17" s="223"/>
      <c r="D17" s="223"/>
      <c r="E17" s="223"/>
      <c r="F17" s="223"/>
      <c r="G17" s="223"/>
      <c r="H17" s="223"/>
      <c r="I17" s="223"/>
      <c r="J17" s="223"/>
      <c r="K17" s="223"/>
      <c r="L17" s="223"/>
      <c r="M17" s="223"/>
      <c r="N17" s="223"/>
      <c r="O17" s="223"/>
      <c r="P17" s="223"/>
      <c r="Q17" s="223"/>
      <c r="R17" s="223"/>
      <c r="S17" s="134"/>
    </row>
    <row r="18" spans="1:20" s="57" customFormat="1" ht="17.25" customHeight="1">
      <c r="A18" s="224" t="s">
        <v>183</v>
      </c>
      <c r="B18" s="224"/>
      <c r="C18" s="224"/>
      <c r="D18" s="224"/>
      <c r="E18" s="224"/>
      <c r="F18" s="224"/>
      <c r="G18" s="224"/>
      <c r="H18" s="224"/>
      <c r="I18" s="224"/>
      <c r="J18" s="224"/>
      <c r="K18" s="224"/>
      <c r="L18" s="224"/>
      <c r="M18" s="224"/>
      <c r="N18" s="224"/>
      <c r="O18" s="224"/>
      <c r="P18" s="224"/>
      <c r="Q18" s="224"/>
      <c r="R18" s="224"/>
      <c r="S18" s="134"/>
    </row>
    <row r="19" spans="1:20" s="57" customFormat="1" ht="18.75" customHeight="1">
      <c r="A19" s="225" t="s">
        <v>184</v>
      </c>
      <c r="B19" s="225"/>
      <c r="C19" s="225"/>
      <c r="D19" s="225"/>
      <c r="E19" s="225"/>
      <c r="F19" s="225"/>
      <c r="G19" s="225"/>
      <c r="H19" s="225"/>
      <c r="I19" s="225"/>
      <c r="J19" s="225"/>
      <c r="K19" s="225"/>
      <c r="L19" s="225"/>
      <c r="M19" s="225"/>
      <c r="N19" s="225"/>
      <c r="O19" s="225"/>
      <c r="P19" s="225"/>
      <c r="Q19" s="225"/>
      <c r="R19" s="225"/>
      <c r="S19" s="134"/>
    </row>
    <row r="20" spans="1:20" s="55" customFormat="1" ht="15.75" customHeight="1">
      <c r="A20" s="217" t="s">
        <v>185</v>
      </c>
      <c r="B20" s="217"/>
      <c r="C20" s="217"/>
      <c r="D20" s="217"/>
      <c r="E20" s="217"/>
      <c r="F20" s="217"/>
      <c r="G20" s="217"/>
      <c r="H20" s="217"/>
      <c r="I20" s="217"/>
      <c r="J20" s="217"/>
      <c r="K20" s="217"/>
      <c r="L20" s="217"/>
      <c r="M20" s="217"/>
      <c r="N20" s="217"/>
      <c r="O20" s="217"/>
      <c r="P20" s="217"/>
      <c r="Q20" s="217"/>
      <c r="R20" s="217"/>
      <c r="S20" s="133"/>
    </row>
    <row r="21" spans="1:20" s="55" customFormat="1" ht="16.5">
      <c r="A21" s="217" t="s">
        <v>186</v>
      </c>
      <c r="B21" s="217"/>
      <c r="C21" s="217"/>
      <c r="D21" s="217"/>
      <c r="E21" s="217"/>
      <c r="F21" s="217"/>
      <c r="G21" s="217"/>
      <c r="H21" s="217"/>
      <c r="I21" s="217"/>
      <c r="J21" s="217"/>
      <c r="K21" s="217"/>
      <c r="L21" s="217"/>
      <c r="M21" s="217"/>
      <c r="N21" s="217"/>
      <c r="O21" s="217"/>
      <c r="P21" s="217"/>
      <c r="Q21" s="217"/>
      <c r="R21" s="217"/>
      <c r="S21" s="133"/>
    </row>
    <row r="22" spans="1:20" s="55" customFormat="1" ht="16.5">
      <c r="A22" s="217" t="s">
        <v>201</v>
      </c>
      <c r="B22" s="217"/>
      <c r="C22" s="217"/>
      <c r="D22" s="217"/>
      <c r="E22" s="217"/>
      <c r="F22" s="217"/>
      <c r="G22" s="217"/>
      <c r="H22" s="217"/>
      <c r="I22" s="217"/>
      <c r="J22" s="217"/>
      <c r="K22" s="217"/>
      <c r="L22" s="217"/>
      <c r="M22" s="217"/>
      <c r="N22" s="217"/>
      <c r="O22" s="217"/>
      <c r="P22" s="217"/>
      <c r="Q22" s="217"/>
      <c r="R22" s="217"/>
      <c r="S22" s="133"/>
    </row>
    <row r="23" spans="1:20" s="55" customFormat="1" ht="16.5" customHeight="1">
      <c r="A23" s="220" t="s">
        <v>51</v>
      </c>
      <c r="B23" s="220"/>
      <c r="C23" s="220"/>
      <c r="D23" s="220"/>
      <c r="E23" s="220"/>
      <c r="F23" s="220"/>
      <c r="G23" s="220"/>
      <c r="H23" s="220"/>
      <c r="I23" s="220"/>
      <c r="J23" s="220"/>
      <c r="K23" s="220"/>
      <c r="L23" s="220"/>
      <c r="M23" s="220"/>
      <c r="N23" s="220"/>
      <c r="O23" s="220"/>
      <c r="P23" s="220"/>
      <c r="Q23" s="220"/>
      <c r="R23" s="220"/>
      <c r="S23" s="133"/>
    </row>
    <row r="24" spans="1:20" s="5" customFormat="1" ht="15" customHeight="1">
      <c r="A24" s="221" t="s">
        <v>202</v>
      </c>
      <c r="B24" s="221"/>
      <c r="C24" s="221"/>
      <c r="D24" s="221"/>
      <c r="E24" s="221"/>
      <c r="F24" s="221"/>
      <c r="G24" s="221"/>
      <c r="H24" s="221"/>
      <c r="I24" s="221"/>
      <c r="J24" s="221"/>
      <c r="K24" s="221"/>
      <c r="L24" s="221"/>
      <c r="M24" s="221"/>
      <c r="N24" s="221"/>
      <c r="O24" s="221"/>
      <c r="P24" s="221"/>
      <c r="Q24" s="221"/>
      <c r="R24" s="221"/>
      <c r="S24" s="135"/>
    </row>
    <row r="25" spans="1:20" s="5" customFormat="1" ht="15" customHeight="1">
      <c r="A25" s="222" t="s">
        <v>203</v>
      </c>
      <c r="B25" s="222"/>
      <c r="C25" s="222"/>
      <c r="D25" s="222"/>
      <c r="E25" s="222"/>
      <c r="F25" s="222"/>
      <c r="G25" s="222"/>
      <c r="H25" s="222"/>
      <c r="I25" s="222"/>
      <c r="J25" s="222"/>
      <c r="K25" s="222"/>
      <c r="L25" s="222"/>
      <c r="M25" s="222"/>
      <c r="N25" s="222"/>
      <c r="O25" s="222"/>
      <c r="P25" s="222"/>
      <c r="Q25" s="222"/>
      <c r="R25" s="222"/>
      <c r="S25" s="135"/>
    </row>
    <row r="26" spans="1:20" ht="13.5" thickBot="1"/>
    <row r="27" spans="1:20" ht="15" customHeight="1" thickBot="1">
      <c r="A27" s="183" t="s">
        <v>2</v>
      </c>
      <c r="B27" s="186" t="s">
        <v>3</v>
      </c>
      <c r="C27" s="186" t="s">
        <v>4</v>
      </c>
      <c r="D27" s="186" t="s">
        <v>5</v>
      </c>
      <c r="E27" s="189" t="s">
        <v>18</v>
      </c>
      <c r="F27" s="183" t="s">
        <v>191</v>
      </c>
      <c r="G27" s="202" t="s">
        <v>21</v>
      </c>
      <c r="H27" s="205" t="s">
        <v>28</v>
      </c>
      <c r="I27" s="205" t="s">
        <v>12</v>
      </c>
      <c r="J27" s="210" t="s">
        <v>192</v>
      </c>
      <c r="K27" s="210" t="s">
        <v>47</v>
      </c>
      <c r="L27" s="210" t="s">
        <v>27</v>
      </c>
      <c r="M27" s="208" t="s">
        <v>45</v>
      </c>
      <c r="N27" s="212" t="s">
        <v>30</v>
      </c>
      <c r="O27" s="195" t="s">
        <v>29</v>
      </c>
      <c r="P27" s="196"/>
      <c r="Q27" s="196"/>
      <c r="R27" s="197"/>
      <c r="S27" s="136"/>
      <c r="T27" s="60"/>
    </row>
    <row r="28" spans="1:20" ht="67.5" customHeight="1">
      <c r="A28" s="184"/>
      <c r="B28" s="187"/>
      <c r="C28" s="187"/>
      <c r="D28" s="187"/>
      <c r="E28" s="190"/>
      <c r="F28" s="184"/>
      <c r="G28" s="203"/>
      <c r="H28" s="206"/>
      <c r="I28" s="206"/>
      <c r="J28" s="211"/>
      <c r="K28" s="211"/>
      <c r="L28" s="211"/>
      <c r="M28" s="209"/>
      <c r="N28" s="213"/>
      <c r="O28" s="226" t="s">
        <v>34</v>
      </c>
      <c r="P28" s="227"/>
      <c r="Q28" s="228"/>
      <c r="R28" s="112" t="s">
        <v>35</v>
      </c>
      <c r="S28" s="136" t="s">
        <v>50</v>
      </c>
      <c r="T28" s="60"/>
    </row>
    <row r="29" spans="1:20" ht="64.5" thickBot="1">
      <c r="A29" s="185"/>
      <c r="B29" s="188"/>
      <c r="C29" s="188"/>
      <c r="D29" s="188"/>
      <c r="E29" s="191"/>
      <c r="F29" s="185"/>
      <c r="G29" s="204"/>
      <c r="H29" s="207"/>
      <c r="I29" s="207"/>
      <c r="J29" s="211"/>
      <c r="K29" s="211"/>
      <c r="L29" s="211"/>
      <c r="M29" s="209"/>
      <c r="N29" s="214"/>
      <c r="O29" s="157" t="s">
        <v>32</v>
      </c>
      <c r="P29" s="158" t="s">
        <v>33</v>
      </c>
      <c r="Q29" s="159" t="s">
        <v>48</v>
      </c>
      <c r="R29" s="160" t="s">
        <v>31</v>
      </c>
      <c r="S29" s="136"/>
      <c r="T29" s="60"/>
    </row>
    <row r="30" spans="1:20" ht="13.5" thickBot="1">
      <c r="A30" s="6">
        <v>1</v>
      </c>
      <c r="B30" s="7">
        <v>2</v>
      </c>
      <c r="C30" s="7">
        <v>3</v>
      </c>
      <c r="D30" s="7">
        <v>4</v>
      </c>
      <c r="E30" s="8">
        <v>5</v>
      </c>
      <c r="F30" s="6">
        <v>6</v>
      </c>
      <c r="G30" s="8">
        <v>7</v>
      </c>
      <c r="H30" s="10">
        <v>8</v>
      </c>
      <c r="I30" s="71">
        <v>9</v>
      </c>
      <c r="J30" s="72">
        <v>10</v>
      </c>
      <c r="K30" s="72">
        <v>11</v>
      </c>
      <c r="L30" s="72">
        <v>12</v>
      </c>
      <c r="M30" s="71">
        <v>13</v>
      </c>
      <c r="N30" s="9">
        <v>14</v>
      </c>
      <c r="O30" s="120">
        <v>15</v>
      </c>
      <c r="P30" s="100">
        <v>16</v>
      </c>
      <c r="Q30" s="91">
        <v>17</v>
      </c>
      <c r="R30" s="121">
        <v>18</v>
      </c>
      <c r="S30" s="137"/>
      <c r="T30" s="61"/>
    </row>
    <row r="31" spans="1:20" ht="51">
      <c r="A31" s="43"/>
      <c r="B31" s="34" t="s">
        <v>230</v>
      </c>
      <c r="C31" s="35" t="s">
        <v>20</v>
      </c>
      <c r="D31" s="36" t="s">
        <v>231</v>
      </c>
      <c r="E31" s="37" t="s">
        <v>19</v>
      </c>
      <c r="F31" s="46" t="s">
        <v>59</v>
      </c>
      <c r="G31" s="47" t="s">
        <v>125</v>
      </c>
      <c r="H31" s="83">
        <v>26</v>
      </c>
      <c r="I31" s="85">
        <v>25</v>
      </c>
      <c r="J31" s="86">
        <v>17</v>
      </c>
      <c r="K31" s="85">
        <v>8</v>
      </c>
      <c r="L31" s="83">
        <v>0</v>
      </c>
      <c r="M31" s="94">
        <v>0</v>
      </c>
      <c r="N31" s="85">
        <v>1</v>
      </c>
      <c r="O31" s="122" t="s">
        <v>233</v>
      </c>
      <c r="P31" s="103">
        <v>0</v>
      </c>
      <c r="Q31" s="117">
        <v>26</v>
      </c>
      <c r="R31" s="152">
        <v>1</v>
      </c>
      <c r="S31" s="138" t="e">
        <f>Q31+Q32+Q33+#REF!-H31</f>
        <v>#REF!</v>
      </c>
      <c r="T31" s="62"/>
    </row>
    <row r="32" spans="1:20">
      <c r="A32" s="44"/>
      <c r="B32" s="27"/>
      <c r="C32" s="23"/>
      <c r="D32" s="24"/>
      <c r="E32" s="25"/>
      <c r="F32" s="26"/>
      <c r="G32" s="48"/>
      <c r="H32" s="87"/>
      <c r="I32" s="88"/>
      <c r="J32" s="87"/>
      <c r="K32" s="87"/>
      <c r="L32" s="87"/>
      <c r="M32" s="88"/>
      <c r="N32" s="87"/>
      <c r="O32" s="123"/>
      <c r="P32" s="101"/>
      <c r="Q32" s="113"/>
      <c r="R32" s="153"/>
      <c r="S32" s="137"/>
      <c r="T32" s="62"/>
    </row>
    <row r="33" spans="1:20">
      <c r="A33" s="44"/>
      <c r="B33" s="27"/>
      <c r="C33" s="23"/>
      <c r="D33" s="24"/>
      <c r="E33" s="25"/>
      <c r="F33" s="26"/>
      <c r="G33" s="48"/>
      <c r="H33" s="87"/>
      <c r="I33" s="88"/>
      <c r="J33" s="87"/>
      <c r="K33" s="87"/>
      <c r="L33" s="87"/>
      <c r="M33" s="88"/>
      <c r="N33" s="87"/>
      <c r="O33" s="123"/>
      <c r="P33" s="101"/>
      <c r="Q33" s="113"/>
      <c r="R33" s="153"/>
      <c r="S33" s="137"/>
      <c r="T33" s="62"/>
    </row>
    <row r="34" spans="1:20" ht="13.5" thickBot="1">
      <c r="A34" s="45"/>
      <c r="B34" s="39"/>
      <c r="C34" s="40"/>
      <c r="D34" s="41"/>
      <c r="E34" s="42"/>
      <c r="F34" s="29"/>
      <c r="G34" s="28"/>
      <c r="H34" s="95"/>
      <c r="I34" s="96"/>
      <c r="J34" s="95"/>
      <c r="K34" s="95"/>
      <c r="L34" s="95"/>
      <c r="M34" s="96"/>
      <c r="N34" s="95"/>
      <c r="O34" s="126"/>
      <c r="P34" s="104"/>
      <c r="Q34" s="118"/>
      <c r="R34" s="116"/>
      <c r="S34" s="137"/>
      <c r="T34" s="62"/>
    </row>
    <row r="35" spans="1:20" ht="13.5" thickBot="1">
      <c r="A35" s="12"/>
      <c r="B35" s="13" t="s">
        <v>56</v>
      </c>
      <c r="C35" s="14"/>
      <c r="D35" s="15"/>
      <c r="E35" s="16"/>
      <c r="F35" s="17"/>
      <c r="G35" s="49"/>
      <c r="H35" s="50">
        <f t="shared" ref="H35:N35" si="0">SUM(H31:H34)</f>
        <v>26</v>
      </c>
      <c r="I35" s="50">
        <f t="shared" si="0"/>
        <v>25</v>
      </c>
      <c r="J35" s="50">
        <f t="shared" si="0"/>
        <v>17</v>
      </c>
      <c r="K35" s="50">
        <f t="shared" si="0"/>
        <v>8</v>
      </c>
      <c r="L35" s="50">
        <f t="shared" si="0"/>
        <v>0</v>
      </c>
      <c r="M35" s="50">
        <f t="shared" si="0"/>
        <v>0</v>
      </c>
      <c r="N35" s="110">
        <f t="shared" si="0"/>
        <v>1</v>
      </c>
      <c r="O35" s="98"/>
      <c r="P35" s="107">
        <f>SUM(P31:P34)</f>
        <v>0</v>
      </c>
      <c r="Q35" s="97">
        <f>SUM(Q31:Q34)</f>
        <v>26</v>
      </c>
      <c r="R35" s="97">
        <f>SUM(R31:R34)</f>
        <v>1</v>
      </c>
      <c r="S35" s="138" t="e">
        <f>#REF!+#REF!+#REF!-#REF!</f>
        <v>#REF!</v>
      </c>
      <c r="T35" s="62"/>
    </row>
    <row r="36" spans="1:20">
      <c r="A36" s="66"/>
      <c r="B36" s="67"/>
      <c r="C36" s="68"/>
      <c r="D36" s="69"/>
      <c r="E36" s="69"/>
      <c r="F36" s="68"/>
      <c r="G36" s="68"/>
      <c r="H36" s="143">
        <f>J35+K35+L35+M35+N35</f>
        <v>26</v>
      </c>
      <c r="I36" s="143"/>
      <c r="J36" s="143"/>
      <c r="K36" s="143"/>
      <c r="L36" s="143"/>
      <c r="M36" s="143"/>
      <c r="N36" s="144"/>
      <c r="O36" s="145"/>
      <c r="P36" s="144"/>
      <c r="Q36" s="144"/>
      <c r="R36" s="144"/>
      <c r="S36" s="137"/>
      <c r="T36" s="62"/>
    </row>
    <row r="37" spans="1:20">
      <c r="A37" s="18"/>
      <c r="B37" s="182" t="s">
        <v>235</v>
      </c>
      <c r="C37" s="182"/>
      <c r="D37" s="11"/>
      <c r="E37" s="19"/>
      <c r="F37" s="11"/>
      <c r="G37" s="19"/>
      <c r="H37" s="11"/>
      <c r="I37" s="11"/>
      <c r="J37" s="11"/>
      <c r="K37" s="11"/>
      <c r="L37" s="11"/>
      <c r="M37" s="11"/>
      <c r="N37" s="11"/>
      <c r="O37" s="11"/>
      <c r="P37" s="11"/>
      <c r="Q37" s="31"/>
      <c r="R37" s="31"/>
      <c r="S37" s="137"/>
      <c r="T37" s="62"/>
    </row>
    <row r="38" spans="1:20">
      <c r="A38" s="11"/>
      <c r="B38" s="19" t="s">
        <v>238</v>
      </c>
      <c r="C38" s="20"/>
      <c r="D38" s="11"/>
      <c r="E38" s="19"/>
      <c r="F38" s="11"/>
      <c r="G38" s="30"/>
      <c r="H38" s="11"/>
      <c r="I38" s="11"/>
      <c r="J38" s="11"/>
      <c r="K38" s="11"/>
      <c r="L38" s="11"/>
      <c r="M38" s="11" t="s">
        <v>236</v>
      </c>
      <c r="N38" s="11"/>
      <c r="O38" s="11"/>
      <c r="P38" s="11"/>
      <c r="Q38" s="31"/>
      <c r="R38" s="31"/>
      <c r="S38" s="137"/>
      <c r="T38" s="62"/>
    </row>
    <row r="39" spans="1:20">
      <c r="A39" s="11"/>
      <c r="B39" s="19"/>
      <c r="C39" s="20"/>
      <c r="D39" s="11"/>
      <c r="E39" s="19"/>
      <c r="F39" s="11"/>
      <c r="G39" s="11"/>
      <c r="H39" s="11"/>
      <c r="I39" s="11"/>
      <c r="J39" s="11"/>
      <c r="K39" s="11"/>
      <c r="L39" s="11"/>
      <c r="M39" s="11" t="s">
        <v>237</v>
      </c>
      <c r="N39" s="11"/>
      <c r="O39" s="11"/>
      <c r="P39" s="11"/>
      <c r="Q39" s="11"/>
      <c r="R39" s="11"/>
      <c r="S39" s="137"/>
      <c r="T39" s="62"/>
    </row>
    <row r="40" spans="1:20">
      <c r="A40" s="11"/>
      <c r="B40" s="11"/>
      <c r="C40" s="20"/>
      <c r="D40" s="11"/>
      <c r="E40" s="11"/>
      <c r="F40" s="11"/>
      <c r="G40" s="11"/>
      <c r="H40" s="11"/>
      <c r="I40" s="11"/>
      <c r="J40" s="11"/>
      <c r="K40" s="11"/>
      <c r="L40" s="11"/>
      <c r="M40" s="11"/>
      <c r="N40" s="11"/>
      <c r="O40" s="11"/>
      <c r="P40" s="11"/>
      <c r="Q40" s="11"/>
      <c r="R40" s="11"/>
      <c r="S40" s="137"/>
      <c r="T40" s="62"/>
    </row>
    <row r="41" spans="1:20">
      <c r="A41" s="11"/>
      <c r="B41" s="11"/>
      <c r="C41" s="20"/>
      <c r="D41" s="19"/>
      <c r="E41" s="11"/>
      <c r="F41" s="11"/>
      <c r="G41" s="11"/>
      <c r="H41" s="11"/>
      <c r="I41" s="11"/>
      <c r="J41" s="11"/>
      <c r="K41" s="11"/>
      <c r="L41" s="11"/>
      <c r="M41" s="11"/>
      <c r="N41" s="11"/>
      <c r="O41" s="11"/>
      <c r="P41" s="11"/>
      <c r="Q41" s="11"/>
      <c r="R41" s="11"/>
      <c r="S41" s="137"/>
      <c r="T41" s="62"/>
    </row>
    <row r="42" spans="1:20">
      <c r="A42" s="11"/>
      <c r="B42" s="11"/>
      <c r="C42" s="20"/>
      <c r="D42" s="30"/>
      <c r="E42" s="11"/>
      <c r="F42" s="11"/>
      <c r="G42" s="11"/>
      <c r="H42" s="11"/>
      <c r="I42" s="11"/>
      <c r="J42" s="11"/>
      <c r="K42" s="11"/>
      <c r="L42" s="11"/>
      <c r="M42" s="11"/>
      <c r="N42" s="11"/>
      <c r="O42" s="11"/>
      <c r="P42" s="11"/>
      <c r="Q42" s="11"/>
      <c r="R42" s="11"/>
      <c r="S42" s="137"/>
      <c r="T42" s="62"/>
    </row>
    <row r="43" spans="1:20">
      <c r="D43" s="11"/>
      <c r="S43" s="137"/>
      <c r="T43" s="62"/>
    </row>
    <row r="44" spans="1:20">
      <c r="S44" s="137"/>
      <c r="T44" s="62"/>
    </row>
    <row r="45" spans="1:20">
      <c r="S45" s="137"/>
      <c r="T45" s="62"/>
    </row>
    <row r="46" spans="1:20">
      <c r="S46" s="137"/>
      <c r="T46" s="62"/>
    </row>
    <row r="47" spans="1:20">
      <c r="S47" s="137"/>
      <c r="T47" s="62"/>
    </row>
    <row r="48" spans="1:20">
      <c r="S48" s="137"/>
      <c r="T48" s="62"/>
    </row>
    <row r="49" spans="1:20">
      <c r="S49" s="137"/>
      <c r="T49" s="62"/>
    </row>
    <row r="50" spans="1:20">
      <c r="S50" s="142">
        <f>H35-Q35</f>
        <v>0</v>
      </c>
      <c r="T50" s="62"/>
    </row>
    <row r="51" spans="1:20" s="148" customFormat="1">
      <c r="A51" s="3"/>
      <c r="B51" s="3"/>
      <c r="C51" s="2"/>
      <c r="D51" s="3"/>
      <c r="E51" s="3"/>
      <c r="F51" s="3"/>
      <c r="G51" s="3"/>
      <c r="H51" s="3"/>
      <c r="I51" s="3"/>
      <c r="J51" s="3"/>
      <c r="K51" s="3"/>
      <c r="L51" s="3"/>
      <c r="M51" s="3"/>
      <c r="N51" s="3"/>
      <c r="O51" s="3"/>
      <c r="P51" s="3"/>
      <c r="Q51" s="3"/>
      <c r="R51" s="3"/>
      <c r="S51" s="146"/>
      <c r="T51" s="147"/>
    </row>
    <row r="52" spans="1:20">
      <c r="S52" s="141"/>
      <c r="T52" s="11"/>
    </row>
    <row r="53" spans="1:20">
      <c r="S53" s="141"/>
      <c r="T53" s="11"/>
    </row>
    <row r="54" spans="1:20">
      <c r="S54" s="141"/>
      <c r="T54" s="11"/>
    </row>
    <row r="55" spans="1:20">
      <c r="S55" s="141"/>
      <c r="T55" s="11"/>
    </row>
    <row r="56" spans="1:20">
      <c r="S56" s="141"/>
      <c r="T56" s="11"/>
    </row>
    <row r="57" spans="1:20">
      <c r="S57" s="141"/>
      <c r="T57" s="11"/>
    </row>
  </sheetData>
  <mergeCells count="38">
    <mergeCell ref="A24:R24"/>
    <mergeCell ref="A22:R22"/>
    <mergeCell ref="A12:R12"/>
    <mergeCell ref="B13:R13"/>
    <mergeCell ref="B14:R14"/>
    <mergeCell ref="A23:R23"/>
    <mergeCell ref="A17:R17"/>
    <mergeCell ref="A18:R18"/>
    <mergeCell ref="A19:R19"/>
    <mergeCell ref="A20:R20"/>
    <mergeCell ref="A21:R21"/>
    <mergeCell ref="B37:C37"/>
    <mergeCell ref="H27:H29"/>
    <mergeCell ref="I27:I29"/>
    <mergeCell ref="J27:J29"/>
    <mergeCell ref="N27:N29"/>
    <mergeCell ref="K27:K29"/>
    <mergeCell ref="L27:L29"/>
    <mergeCell ref="G27:G29"/>
    <mergeCell ref="M27:M29"/>
    <mergeCell ref="E27:E29"/>
    <mergeCell ref="F27:F29"/>
    <mergeCell ref="A4:R4"/>
    <mergeCell ref="B15:R15"/>
    <mergeCell ref="B16:R16"/>
    <mergeCell ref="A27:A29"/>
    <mergeCell ref="B27:B29"/>
    <mergeCell ref="C27:C29"/>
    <mergeCell ref="D27:D29"/>
    <mergeCell ref="A6:R6"/>
    <mergeCell ref="A7:R7"/>
    <mergeCell ref="A8:R8"/>
    <mergeCell ref="A9:R9"/>
    <mergeCell ref="A10:R10"/>
    <mergeCell ref="A11:R11"/>
    <mergeCell ref="O27:R27"/>
    <mergeCell ref="O28:Q28"/>
    <mergeCell ref="A25:R25"/>
  </mergeCells>
  <dataValidations count="2">
    <dataValidation type="list" allowBlank="1" showInputMessage="1" showErrorMessage="1" sqref="F31:F34">
      <formula1>domeniul</formula1>
    </dataValidation>
    <dataValidation type="list" allowBlank="1" showInputMessage="1" showErrorMessage="1" sqref="G31:G34">
      <formula1>calificarea</formula1>
    </dataValidation>
  </dataValidations>
  <printOptions horizontalCentered="1"/>
  <pageMargins left="0.19685039370078741" right="0.19685039370078741" top="0.23622047244094491" bottom="0.23622047244094491" header="0.31496062992125984" footer="0.24"/>
  <pageSetup paperSize="9" scale="64" orientation="landscape" r:id="rId1"/>
</worksheet>
</file>

<file path=xl/worksheets/sheet5.xml><?xml version="1.0" encoding="utf-8"?>
<worksheet xmlns="http://schemas.openxmlformats.org/spreadsheetml/2006/main" xmlns:r="http://schemas.openxmlformats.org/officeDocument/2006/relationships">
  <sheetPr>
    <tabColor rgb="FFFF0000"/>
  </sheetPr>
  <dimension ref="A1:B132"/>
  <sheetViews>
    <sheetView workbookViewId="0">
      <selection activeCell="F19" sqref="F19"/>
    </sheetView>
  </sheetViews>
  <sheetFormatPr defaultRowHeight="12.75"/>
  <cols>
    <col min="1" max="1" width="30.85546875" style="19" bestFit="1" customWidth="1"/>
    <col min="2" max="2" width="83" style="19" customWidth="1"/>
    <col min="3" max="16384" width="9.140625" style="19"/>
  </cols>
  <sheetData>
    <row r="1" spans="1:2">
      <c r="A1" s="176" t="s">
        <v>57</v>
      </c>
      <c r="B1" s="177" t="s">
        <v>61</v>
      </c>
    </row>
    <row r="2" spans="1:2">
      <c r="A2" s="176" t="s">
        <v>204</v>
      </c>
      <c r="B2" s="177" t="s">
        <v>62</v>
      </c>
    </row>
    <row r="3" spans="1:2">
      <c r="A3" s="176" t="s">
        <v>58</v>
      </c>
      <c r="B3" s="177" t="s">
        <v>206</v>
      </c>
    </row>
    <row r="4" spans="1:2">
      <c r="A4" s="176" t="s">
        <v>207</v>
      </c>
      <c r="B4" s="177" t="s">
        <v>208</v>
      </c>
    </row>
    <row r="5" spans="1:2">
      <c r="A5" s="176" t="s">
        <v>209</v>
      </c>
      <c r="B5" s="177" t="s">
        <v>63</v>
      </c>
    </row>
    <row r="6" spans="1:2">
      <c r="A6" s="176" t="s">
        <v>210</v>
      </c>
      <c r="B6" s="177" t="s">
        <v>64</v>
      </c>
    </row>
    <row r="7" spans="1:2">
      <c r="A7" s="176" t="s">
        <v>211</v>
      </c>
      <c r="B7" s="177" t="s">
        <v>65</v>
      </c>
    </row>
    <row r="8" spans="1:2">
      <c r="A8" s="176" t="s">
        <v>212</v>
      </c>
      <c r="B8" s="177" t="s">
        <v>213</v>
      </c>
    </row>
    <row r="9" spans="1:2">
      <c r="A9" s="176" t="s">
        <v>214</v>
      </c>
      <c r="B9" s="177" t="s">
        <v>66</v>
      </c>
    </row>
    <row r="10" spans="1:2">
      <c r="A10" s="176" t="s">
        <v>215</v>
      </c>
      <c r="B10" s="177" t="s">
        <v>67</v>
      </c>
    </row>
    <row r="11" spans="1:2">
      <c r="A11" s="176" t="s">
        <v>216</v>
      </c>
      <c r="B11" s="177" t="s">
        <v>68</v>
      </c>
    </row>
    <row r="12" spans="1:2">
      <c r="A12" s="176" t="s">
        <v>217</v>
      </c>
      <c r="B12" s="177" t="s">
        <v>69</v>
      </c>
    </row>
    <row r="13" spans="1:2">
      <c r="A13" s="176" t="s">
        <v>59</v>
      </c>
      <c r="B13" s="177" t="s">
        <v>70</v>
      </c>
    </row>
    <row r="14" spans="1:2">
      <c r="A14" s="176" t="s">
        <v>218</v>
      </c>
      <c r="B14" s="177" t="s">
        <v>71</v>
      </c>
    </row>
    <row r="15" spans="1:2">
      <c r="A15" s="176" t="s">
        <v>60</v>
      </c>
      <c r="B15" s="177" t="s">
        <v>72</v>
      </c>
    </row>
    <row r="16" spans="1:2">
      <c r="A16" s="176" t="s">
        <v>205</v>
      </c>
      <c r="B16" s="177" t="s">
        <v>73</v>
      </c>
    </row>
    <row r="17" spans="1:2">
      <c r="A17" s="176" t="s">
        <v>219</v>
      </c>
      <c r="B17" s="177" t="s">
        <v>74</v>
      </c>
    </row>
    <row r="18" spans="1:2">
      <c r="A18" s="176" t="s">
        <v>220</v>
      </c>
      <c r="B18" s="177" t="s">
        <v>75</v>
      </c>
    </row>
    <row r="19" spans="1:2">
      <c r="B19" s="177" t="s">
        <v>221</v>
      </c>
    </row>
    <row r="20" spans="1:2">
      <c r="A20" s="178"/>
      <c r="B20" s="177" t="s">
        <v>76</v>
      </c>
    </row>
    <row r="21" spans="1:2">
      <c r="B21" s="177" t="s">
        <v>222</v>
      </c>
    </row>
    <row r="22" spans="1:2">
      <c r="B22" s="177" t="s">
        <v>223</v>
      </c>
    </row>
    <row r="23" spans="1:2">
      <c r="B23" s="177" t="s">
        <v>77</v>
      </c>
    </row>
    <row r="24" spans="1:2">
      <c r="B24" s="177" t="s">
        <v>78</v>
      </c>
    </row>
    <row r="25" spans="1:2">
      <c r="B25" s="177" t="s">
        <v>79</v>
      </c>
    </row>
    <row r="26" spans="1:2">
      <c r="B26" s="177" t="s">
        <v>80</v>
      </c>
    </row>
    <row r="27" spans="1:2">
      <c r="B27" s="177" t="s">
        <v>81</v>
      </c>
    </row>
    <row r="28" spans="1:2">
      <c r="B28" s="177" t="s">
        <v>82</v>
      </c>
    </row>
    <row r="29" spans="1:2">
      <c r="B29" s="177" t="s">
        <v>83</v>
      </c>
    </row>
    <row r="30" spans="1:2">
      <c r="B30" s="177" t="s">
        <v>84</v>
      </c>
    </row>
    <row r="31" spans="1:2">
      <c r="B31" s="177" t="s">
        <v>85</v>
      </c>
    </row>
    <row r="32" spans="1:2">
      <c r="B32" s="177" t="s">
        <v>86</v>
      </c>
    </row>
    <row r="33" spans="2:2">
      <c r="B33" s="177" t="s">
        <v>87</v>
      </c>
    </row>
    <row r="34" spans="2:2">
      <c r="B34" s="177" t="s">
        <v>88</v>
      </c>
    </row>
    <row r="35" spans="2:2">
      <c r="B35" s="177" t="s">
        <v>89</v>
      </c>
    </row>
    <row r="36" spans="2:2">
      <c r="B36" s="177" t="s">
        <v>90</v>
      </c>
    </row>
    <row r="37" spans="2:2">
      <c r="B37" s="177" t="s">
        <v>91</v>
      </c>
    </row>
    <row r="38" spans="2:2">
      <c r="B38" s="177" t="s">
        <v>92</v>
      </c>
    </row>
    <row r="39" spans="2:2">
      <c r="B39" s="177" t="s">
        <v>93</v>
      </c>
    </row>
    <row r="40" spans="2:2">
      <c r="B40" s="177" t="s">
        <v>94</v>
      </c>
    </row>
    <row r="41" spans="2:2">
      <c r="B41" s="177" t="s">
        <v>95</v>
      </c>
    </row>
    <row r="42" spans="2:2">
      <c r="B42" s="177" t="s">
        <v>96</v>
      </c>
    </row>
    <row r="43" spans="2:2">
      <c r="B43" s="177" t="s">
        <v>97</v>
      </c>
    </row>
    <row r="44" spans="2:2">
      <c r="B44" s="177" t="s">
        <v>98</v>
      </c>
    </row>
    <row r="45" spans="2:2">
      <c r="B45" s="177" t="s">
        <v>224</v>
      </c>
    </row>
    <row r="46" spans="2:2">
      <c r="B46" s="177" t="s">
        <v>99</v>
      </c>
    </row>
    <row r="47" spans="2:2">
      <c r="B47" s="177" t="s">
        <v>100</v>
      </c>
    </row>
    <row r="48" spans="2:2">
      <c r="B48" s="177" t="s">
        <v>101</v>
      </c>
    </row>
    <row r="49" spans="2:2">
      <c r="B49" s="177" t="s">
        <v>102</v>
      </c>
    </row>
    <row r="50" spans="2:2">
      <c r="B50" s="177" t="s">
        <v>103</v>
      </c>
    </row>
    <row r="51" spans="2:2">
      <c r="B51" s="177" t="s">
        <v>104</v>
      </c>
    </row>
    <row r="52" spans="2:2">
      <c r="B52" s="177" t="s">
        <v>105</v>
      </c>
    </row>
    <row r="53" spans="2:2">
      <c r="B53" s="177" t="s">
        <v>106</v>
      </c>
    </row>
    <row r="54" spans="2:2">
      <c r="B54" s="177" t="s">
        <v>107</v>
      </c>
    </row>
    <row r="55" spans="2:2">
      <c r="B55" s="177" t="s">
        <v>108</v>
      </c>
    </row>
    <row r="56" spans="2:2">
      <c r="B56" s="177" t="s">
        <v>109</v>
      </c>
    </row>
    <row r="57" spans="2:2">
      <c r="B57" s="177" t="s">
        <v>16</v>
      </c>
    </row>
    <row r="58" spans="2:2">
      <c r="B58" s="177" t="s">
        <v>110</v>
      </c>
    </row>
    <row r="59" spans="2:2">
      <c r="B59" s="177" t="s">
        <v>111</v>
      </c>
    </row>
    <row r="60" spans="2:2">
      <c r="B60" s="177" t="s">
        <v>112</v>
      </c>
    </row>
    <row r="61" spans="2:2">
      <c r="B61" s="177" t="s">
        <v>113</v>
      </c>
    </row>
    <row r="62" spans="2:2">
      <c r="B62" s="177" t="s">
        <v>114</v>
      </c>
    </row>
    <row r="63" spans="2:2">
      <c r="B63" s="177" t="s">
        <v>115</v>
      </c>
    </row>
    <row r="64" spans="2:2">
      <c r="B64" s="177" t="s">
        <v>116</v>
      </c>
    </row>
    <row r="65" spans="2:2">
      <c r="B65" s="177" t="s">
        <v>117</v>
      </c>
    </row>
    <row r="66" spans="2:2">
      <c r="B66" s="177" t="s">
        <v>118</v>
      </c>
    </row>
    <row r="67" spans="2:2">
      <c r="B67" s="177" t="s">
        <v>119</v>
      </c>
    </row>
    <row r="68" spans="2:2">
      <c r="B68" s="177" t="s">
        <v>120</v>
      </c>
    </row>
    <row r="69" spans="2:2">
      <c r="B69" s="177" t="s">
        <v>121</v>
      </c>
    </row>
    <row r="70" spans="2:2">
      <c r="B70" s="177" t="s">
        <v>122</v>
      </c>
    </row>
    <row r="71" spans="2:2">
      <c r="B71" s="177" t="s">
        <v>123</v>
      </c>
    </row>
    <row r="72" spans="2:2">
      <c r="B72" s="177" t="s">
        <v>124</v>
      </c>
    </row>
    <row r="73" spans="2:2">
      <c r="B73" s="177" t="s">
        <v>125</v>
      </c>
    </row>
    <row r="74" spans="2:2">
      <c r="B74" s="177" t="s">
        <v>126</v>
      </c>
    </row>
    <row r="75" spans="2:2">
      <c r="B75" s="177" t="s">
        <v>127</v>
      </c>
    </row>
    <row r="76" spans="2:2">
      <c r="B76" s="177" t="s">
        <v>128</v>
      </c>
    </row>
    <row r="77" spans="2:2">
      <c r="B77" s="177" t="s">
        <v>129</v>
      </c>
    </row>
    <row r="78" spans="2:2">
      <c r="B78" s="177" t="s">
        <v>130</v>
      </c>
    </row>
    <row r="79" spans="2:2">
      <c r="B79" s="177" t="s">
        <v>131</v>
      </c>
    </row>
    <row r="80" spans="2:2">
      <c r="B80" s="177" t="s">
        <v>132</v>
      </c>
    </row>
    <row r="81" spans="2:2">
      <c r="B81" s="177" t="s">
        <v>225</v>
      </c>
    </row>
    <row r="82" spans="2:2">
      <c r="B82" s="177" t="s">
        <v>133</v>
      </c>
    </row>
    <row r="83" spans="2:2">
      <c r="B83" s="177" t="s">
        <v>134</v>
      </c>
    </row>
    <row r="84" spans="2:2">
      <c r="B84" s="177" t="s">
        <v>135</v>
      </c>
    </row>
    <row r="85" spans="2:2">
      <c r="B85" s="177" t="s">
        <v>136</v>
      </c>
    </row>
    <row r="86" spans="2:2">
      <c r="B86" s="177" t="s">
        <v>137</v>
      </c>
    </row>
    <row r="87" spans="2:2">
      <c r="B87" s="177" t="s">
        <v>138</v>
      </c>
    </row>
    <row r="88" spans="2:2">
      <c r="B88" s="177" t="s">
        <v>139</v>
      </c>
    </row>
    <row r="89" spans="2:2">
      <c r="B89" s="177" t="s">
        <v>140</v>
      </c>
    </row>
    <row r="90" spans="2:2">
      <c r="B90" s="177" t="s">
        <v>141</v>
      </c>
    </row>
    <row r="91" spans="2:2">
      <c r="B91" s="177" t="s">
        <v>142</v>
      </c>
    </row>
    <row r="92" spans="2:2">
      <c r="B92" s="177" t="s">
        <v>143</v>
      </c>
    </row>
    <row r="93" spans="2:2">
      <c r="B93" s="177" t="s">
        <v>144</v>
      </c>
    </row>
    <row r="94" spans="2:2">
      <c r="B94" s="177" t="s">
        <v>145</v>
      </c>
    </row>
    <row r="95" spans="2:2">
      <c r="B95" s="177" t="s">
        <v>146</v>
      </c>
    </row>
    <row r="96" spans="2:2">
      <c r="B96" s="177" t="s">
        <v>226</v>
      </c>
    </row>
    <row r="97" spans="2:2">
      <c r="B97" s="177" t="s">
        <v>147</v>
      </c>
    </row>
    <row r="98" spans="2:2">
      <c r="B98" s="177" t="s">
        <v>148</v>
      </c>
    </row>
    <row r="99" spans="2:2">
      <c r="B99" s="177" t="s">
        <v>149</v>
      </c>
    </row>
    <row r="100" spans="2:2">
      <c r="B100" s="177" t="s">
        <v>150</v>
      </c>
    </row>
    <row r="101" spans="2:2">
      <c r="B101" s="177" t="s">
        <v>151</v>
      </c>
    </row>
    <row r="102" spans="2:2">
      <c r="B102" s="177" t="s">
        <v>152</v>
      </c>
    </row>
    <row r="103" spans="2:2">
      <c r="B103" s="177" t="s">
        <v>153</v>
      </c>
    </row>
    <row r="104" spans="2:2">
      <c r="B104" s="177" t="s">
        <v>154</v>
      </c>
    </row>
    <row r="105" spans="2:2">
      <c r="B105" s="177" t="s">
        <v>227</v>
      </c>
    </row>
    <row r="106" spans="2:2">
      <c r="B106" s="177" t="s">
        <v>155</v>
      </c>
    </row>
    <row r="107" spans="2:2">
      <c r="B107" s="177" t="s">
        <v>156</v>
      </c>
    </row>
    <row r="108" spans="2:2">
      <c r="B108" s="177" t="s">
        <v>157</v>
      </c>
    </row>
    <row r="109" spans="2:2">
      <c r="B109" s="177" t="s">
        <v>158</v>
      </c>
    </row>
    <row r="110" spans="2:2">
      <c r="B110" s="177" t="s">
        <v>159</v>
      </c>
    </row>
    <row r="111" spans="2:2">
      <c r="B111" s="177" t="s">
        <v>160</v>
      </c>
    </row>
    <row r="112" spans="2:2">
      <c r="B112" s="177" t="s">
        <v>161</v>
      </c>
    </row>
    <row r="113" spans="2:2">
      <c r="B113" s="177" t="s">
        <v>162</v>
      </c>
    </row>
    <row r="114" spans="2:2">
      <c r="B114" s="177" t="s">
        <v>163</v>
      </c>
    </row>
    <row r="115" spans="2:2">
      <c r="B115" s="177" t="s">
        <v>164</v>
      </c>
    </row>
    <row r="116" spans="2:2">
      <c r="B116" s="177" t="s">
        <v>165</v>
      </c>
    </row>
    <row r="117" spans="2:2">
      <c r="B117" s="177" t="s">
        <v>228</v>
      </c>
    </row>
    <row r="118" spans="2:2">
      <c r="B118" s="177" t="s">
        <v>166</v>
      </c>
    </row>
    <row r="119" spans="2:2">
      <c r="B119" s="177" t="s">
        <v>167</v>
      </c>
    </row>
    <row r="120" spans="2:2">
      <c r="B120" s="177" t="s">
        <v>168</v>
      </c>
    </row>
    <row r="121" spans="2:2">
      <c r="B121" s="177" t="s">
        <v>169</v>
      </c>
    </row>
    <row r="122" spans="2:2">
      <c r="B122" s="177" t="s">
        <v>170</v>
      </c>
    </row>
    <row r="123" spans="2:2">
      <c r="B123" s="177" t="s">
        <v>26</v>
      </c>
    </row>
    <row r="124" spans="2:2">
      <c r="B124" s="177" t="s">
        <v>171</v>
      </c>
    </row>
    <row r="125" spans="2:2">
      <c r="B125" s="177" t="s">
        <v>172</v>
      </c>
    </row>
    <row r="126" spans="2:2">
      <c r="B126" s="177" t="s">
        <v>229</v>
      </c>
    </row>
    <row r="127" spans="2:2">
      <c r="B127" s="177" t="s">
        <v>173</v>
      </c>
    </row>
    <row r="128" spans="2:2">
      <c r="B128" s="177" t="s">
        <v>174</v>
      </c>
    </row>
    <row r="129" spans="2:2">
      <c r="B129" s="177" t="s">
        <v>175</v>
      </c>
    </row>
    <row r="130" spans="2:2">
      <c r="B130" s="177" t="s">
        <v>25</v>
      </c>
    </row>
    <row r="131" spans="2:2">
      <c r="B131" s="177" t="s">
        <v>176</v>
      </c>
    </row>
    <row r="132" spans="2:2">
      <c r="B132" s="177" t="s">
        <v>177</v>
      </c>
    </row>
  </sheetData>
  <sheetProtection password="9BA2" sheet="1" formatColumns="0" formatRows="0" insertColumns="0" insertRows="0" deleteColumns="0" deleteRows="0" sort="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ISJ situatie cu comentarii</vt:lpstr>
      <vt:lpstr>ISJ situatii fara comentarii</vt:lpstr>
      <vt:lpstr>Scoli cu comentarii</vt:lpstr>
      <vt:lpstr>Scoli fara comentarii</vt:lpstr>
      <vt:lpstr>NU STERGE</vt:lpstr>
      <vt:lpstr>calificarea</vt:lpstr>
      <vt:lpstr>domeniul</vt:lpstr>
      <vt:lpstr>'ISJ situatie cu comentarii'!Print_Area</vt:lpstr>
      <vt:lpstr>'ISJ situatii fara comentarii'!Print_Area</vt:lpstr>
      <vt:lpstr>'Scoli fara comentarii'!Print_Area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2014-09-23T14:26:35Z</dcterms:modified>
</cp:coreProperties>
</file>