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65" windowWidth="14805" windowHeight="7950" activeTab="3"/>
  </bookViews>
  <sheets>
    <sheet name="rezultate finale VI" sheetId="2" r:id="rId1"/>
    <sheet name="rezultate finale VII" sheetId="3" r:id="rId2"/>
    <sheet name=" rezultate finale VIII" sheetId="5" r:id="rId3"/>
    <sheet name="rezultate finale V" sheetId="9" r:id="rId4"/>
  </sheets>
  <calcPr calcId="144525"/>
</workbook>
</file>

<file path=xl/calcChain.xml><?xml version="1.0" encoding="utf-8"?>
<calcChain xmlns="http://schemas.openxmlformats.org/spreadsheetml/2006/main">
  <c r="G4" i="9" l="1"/>
  <c r="G3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" i="9"/>
  <c r="G3" i="3" l="1"/>
  <c r="G6" i="3"/>
  <c r="G13" i="3"/>
  <c r="G10" i="3"/>
  <c r="G14" i="3"/>
  <c r="G11" i="3"/>
  <c r="G4" i="3"/>
  <c r="G9" i="3"/>
  <c r="G12" i="3"/>
  <c r="G8" i="3"/>
  <c r="G7" i="3"/>
  <c r="G5" i="3"/>
</calcChain>
</file>

<file path=xl/sharedStrings.xml><?xml version="1.0" encoding="utf-8"?>
<sst xmlns="http://schemas.openxmlformats.org/spreadsheetml/2006/main" count="283" uniqueCount="146">
  <si>
    <t>ISTRATE LUCIAN IOAN</t>
  </si>
  <si>
    <t>COLEGIUL ECONOMIC,,EMANUIL GOJDU’’</t>
  </si>
  <si>
    <t>COCOŞILĂ MARIA</t>
  </si>
  <si>
    <t>ANGHEL DENISA GABRIELA</t>
  </si>
  <si>
    <t>COLEGIUL NAȚIONAL ”I.C.BRATIANU HAȚEG/ȘCOALA GIMNAZIALĂ ”ARON DENSUSIANU”HAȚEG</t>
  </si>
  <si>
    <t>MIHUȚIU MARIANA</t>
  </si>
  <si>
    <t>ALIMPESCU MARIA VICTORIA</t>
  </si>
  <si>
    <t>TERLEA MIHAI</t>
  </si>
  <si>
    <t>CHERECHEŞ ALEXANDRU GEORGE</t>
  </si>
  <si>
    <t>ILIE ALEXIA</t>
  </si>
  <si>
    <t xml:space="preserve">COLOEGIUL NAȚIONAL ”IANCU DE HUNEDOARA” </t>
  </si>
  <si>
    <t>ENASESC ELENA</t>
  </si>
  <si>
    <t>NEMES IOANA</t>
  </si>
  <si>
    <t>POPESCU E. ALIN</t>
  </si>
  <si>
    <t>GARDEAN ALEXANDRU ANDREI</t>
  </si>
  <si>
    <t>NEDELEA IGORI</t>
  </si>
  <si>
    <t>COLEGIUL NAȚIONAL ”I.C.BRATIANU HAȚEG</t>
  </si>
  <si>
    <t>DRĂGOI ANDREI LAURENȚIU</t>
  </si>
  <si>
    <t>NADAȘAN VICTOR</t>
  </si>
  <si>
    <t>RIVIŞ S. EVELIN RALUCA</t>
  </si>
  <si>
    <t>RUS D. MARCEL</t>
  </si>
  <si>
    <t>COLEGIUL ECONOMIC,,EMANUIL GOJDU’’ŞC.GIMNAZIALĂ NR.7</t>
  </si>
  <si>
    <t>TINCA ANDREEA</t>
  </si>
  <si>
    <t>LAKATOŞ Z. ANDREEA</t>
  </si>
  <si>
    <t>TEODORESCU IOAN OCTAVIAN</t>
  </si>
  <si>
    <t>LICEUL TEHNOLOGIC ,,OVID DENSUȘIANU” CĂLAN, HUNEDOARA</t>
  </si>
  <si>
    <t>MOȚ MARIANA</t>
  </si>
  <si>
    <t>Numele şi prenumele elevului</t>
  </si>
  <si>
    <t>Şcoala de provenienţă</t>
  </si>
  <si>
    <t>VLAD ALEXANDRU</t>
  </si>
  <si>
    <t>INDREI ELENA</t>
  </si>
  <si>
    <t>HANGAN LUKAS-IANIS</t>
  </si>
  <si>
    <t>DRAGOȘ ALEXANDRU</t>
  </si>
  <si>
    <t>ȘCOALA GIMNAZIALĂ ”ANDREI ȘAGUNA” DEVA</t>
  </si>
  <si>
    <t>ISPAS EMILIA</t>
  </si>
  <si>
    <t>BADINSCHI ALIS-ANASTASIA</t>
  </si>
  <si>
    <t>GROZA GIORGIA</t>
  </si>
  <si>
    <t>ŞCOALA GIMNAZIALĂ "HCC" BRAD</t>
  </si>
  <si>
    <t>TACE DANIELA SIMONA</t>
  </si>
  <si>
    <t>ROȘU MARIA-CĂTĂLINA</t>
  </si>
  <si>
    <t>LIURCĂ  TEODORA</t>
  </si>
  <si>
    <r>
      <t>COLEGIUL NAȚIONAL "</t>
    </r>
    <r>
      <rPr>
        <sz val="11"/>
        <color indexed="8"/>
        <rFont val="Calibri"/>
        <family val="2"/>
        <charset val="238"/>
      </rPr>
      <t xml:space="preserve">DECEBAL" </t>
    </r>
    <r>
      <rPr>
        <sz val="11"/>
        <color theme="1"/>
        <rFont val="Calibri"/>
        <family val="2"/>
        <charset val="238"/>
        <scheme val="minor"/>
      </rPr>
      <t>DEVA</t>
    </r>
  </si>
  <si>
    <t>GOȚIU  BETTINA-CĂTĂLINA</t>
  </si>
  <si>
    <t>SANDRU RUBEN</t>
  </si>
  <si>
    <t>LIC. DE ARTE "SIGISMUND TODUŢA" DEVA</t>
  </si>
  <si>
    <t>AVRAM ALEXANDRA</t>
  </si>
  <si>
    <t>LĂPĂDAT MARIUS-CRISTIAN</t>
  </si>
  <si>
    <t>HUTTER DENISA</t>
  </si>
  <si>
    <t>COLEGIUL TEHNIC “TRANSILVANIA” DEVA</t>
  </si>
  <si>
    <t>BREJE SMARANDA</t>
  </si>
  <si>
    <t>LUPU RALUCA DORINA</t>
  </si>
  <si>
    <t>COL. NAŢIONAL "SABIN DRĂGOI" DEVA</t>
  </si>
  <si>
    <t>MARIAN ELENA</t>
  </si>
  <si>
    <t>VAIDASIGAN MARIA</t>
  </si>
  <si>
    <t>IONESCU MICAEL</t>
  </si>
  <si>
    <t>PETRUŢ TEODORA</t>
  </si>
  <si>
    <t>ŞCOALA GIMNAZIALĂ "MIRCEA SÂNTIMBREANU" BRAD</t>
  </si>
  <si>
    <t>GOMOI ALEXANDRA</t>
  </si>
  <si>
    <t>TOMA CATALIN</t>
  </si>
  <si>
    <t>SCROB RĂZVAN</t>
  </si>
  <si>
    <t>LICEUL TEHNOLOGIC "CRIŞAN" CRIŞCIOR</t>
  </si>
  <si>
    <t>DUDUMAN DORU</t>
  </si>
  <si>
    <t>MANATE PAUL</t>
  </si>
  <si>
    <t>VESEA BOGDAN</t>
  </si>
  <si>
    <t>KIS  MIRELA-ALEXANDRA</t>
  </si>
  <si>
    <t>VINEREAN ALEXANDRA</t>
  </si>
  <si>
    <t>ŞCOALA GIMNAZIALĂ ŞOIMUŞ</t>
  </si>
  <si>
    <t>BORA PAUL</t>
  </si>
  <si>
    <t>IONESCU GABRIELA</t>
  </si>
  <si>
    <t>ŞC.GIMN.I.D.SÎRBU PETRILA, HUNEDOARA</t>
  </si>
  <si>
    <t>ŞERBAN RĂZVAN</t>
  </si>
  <si>
    <t>ALBU COSMIN</t>
  </si>
  <si>
    <t>COLEGIUL TEHNIC ”MIHAI VITEAZU” VULCAN  STRUCTURA ȘCOALA GIMNAZIALĂ NR.7</t>
  </si>
  <si>
    <t>SUCIU RAZVAN</t>
  </si>
  <si>
    <t xml:space="preserve">COLEGIUL TEHNIC ”MIHAI VITEAZU” VULCAN  STRUCTURA ȘCOALA GIMNAZIALĂ NR.5 </t>
  </si>
  <si>
    <t>MARCIUC EMANUEL</t>
  </si>
  <si>
    <t>COLEGIUL TEHNIC ”MIHAI VITEAZU” VULCAN  STRUCTURA ȘCOALA GIMNAZIALĂ NR.6</t>
  </si>
  <si>
    <t>POPESCU ALEXANDRU</t>
  </si>
  <si>
    <t xml:space="preserve"> ȘCOALA GIMNAZIALĂ  Nr.6 VULCAN</t>
  </si>
  <si>
    <t>RĂDUCU OANA ALEXANDRA</t>
  </si>
  <si>
    <t xml:space="preserve"> PROF. ȘERBAN ENIKO</t>
  </si>
  <si>
    <t>ŞC.GIMN.I.D.SÎRBU-STRUCT.ŞC.GIMN.NR.6 PETRILA, HUNEDOARA</t>
  </si>
  <si>
    <t xml:space="preserve">BOATCĂ EMANUEL </t>
  </si>
  <si>
    <t>DOBRE MARINELA</t>
  </si>
  <si>
    <t>COLEGIUL TEHNIC CONSTANTIN BRANCUSI PETRILA</t>
  </si>
  <si>
    <t>FLOREA MARIA DENISA</t>
  </si>
  <si>
    <t>RUS ANGELA</t>
  </si>
  <si>
    <t>LACZKO PATRICIA-MARIA</t>
  </si>
  <si>
    <t>ȘCOALA GIMNAZIALĂ „I.G.DUCA” PETROȘANI</t>
  </si>
  <si>
    <t>HALADEA LAVINIA</t>
  </si>
  <si>
    <t>JOSAN DIANA</t>
  </si>
  <si>
    <t xml:space="preserve">ŞC.GIMN.I.D.SÎRBU-STRUCT.ŞC.GIMNAZIALĂ NR.6 PETRILA, </t>
  </si>
  <si>
    <t>FIŢA MIHAELA-ANDRADA</t>
  </si>
  <si>
    <t>PETRESCU DARIA ANDREEA</t>
  </si>
  <si>
    <t>COLEGIUL TEHNIC”C. BRÂNCUȘI” PETRILA</t>
  </si>
  <si>
    <t xml:space="preserve">SULICIU MELISSA MARIA </t>
  </si>
  <si>
    <t>COLEGIUL TEHNIC ”C. BRÂNCUȘI” PETRILA</t>
  </si>
  <si>
    <t>FLOREA   ANDREEA IONELA</t>
  </si>
  <si>
    <t xml:space="preserve"> LUPU EMILIA MARIA</t>
  </si>
  <si>
    <t>ŞC.GIMN.I.D.SÎRBU PETRILA</t>
  </si>
  <si>
    <t>RĂȘINĂ CRISTIAN</t>
  </si>
  <si>
    <t xml:space="preserve">ŞCOALA GIMNAZIALĂ NR.7 PETRILA </t>
  </si>
  <si>
    <t>CEAUREANU ADELINA</t>
  </si>
  <si>
    <t>COLEGIUL TEHNIC”C. BRÂNCUȘI” PETRILA-STRUCTURĂ ȘCOALA GIMNAZIALĂ NR.5</t>
  </si>
  <si>
    <t>JACOTA ANTONIA</t>
  </si>
  <si>
    <t>ȘCOALA GIMNAZIALĂ  Nr.4 VULCAN</t>
  </si>
  <si>
    <t>SUCILĂ ANDREEA</t>
  </si>
  <si>
    <t>Cadre didactice care au pregătit elevul</t>
  </si>
  <si>
    <t>Nr.crt.</t>
  </si>
  <si>
    <t>DEMETER MOHORA NICOLETA</t>
  </si>
  <si>
    <t>ȘERBAN ENIKO</t>
  </si>
  <si>
    <t>ANECHITEI ANCUȚA</t>
  </si>
  <si>
    <t>ING.CIUREA FRĂGUȚA</t>
  </si>
  <si>
    <t>ING. ANDREICA EMILIA</t>
  </si>
  <si>
    <t>ING. CIOVÂRNACHE ARGENTINA</t>
  </si>
  <si>
    <t>COLEGIUL TEHNIC ”CONSTANTIN BRÂNCUȘI ” PETRILA</t>
  </si>
  <si>
    <t>LUPULESCU LORENA</t>
  </si>
  <si>
    <t>BOLOG ANGELA-MARIA</t>
  </si>
  <si>
    <t>BEȚA DIANA</t>
  </si>
  <si>
    <t>GHIȚĂ VALENTIN MIHAI</t>
  </si>
  <si>
    <t>COLEGIUL NATIONAL "MIHAI EMINESCU" PETROSANI JUD.HUNEDOARA</t>
  </si>
  <si>
    <t>SIMULESCU ANTONIA</t>
  </si>
  <si>
    <t>NUTA ALEXANDRU</t>
  </si>
  <si>
    <t xml:space="preserve">BABII IZABELA </t>
  </si>
  <si>
    <t>DOLCU DIANA</t>
  </si>
  <si>
    <t>ILIESCU DENIS</t>
  </si>
  <si>
    <t xml:space="preserve">LIC. TEORETIC MIRCEA ELIADE STRUCTURA ȘCOALA GIMNAZIALĂ NR.2 </t>
  </si>
  <si>
    <t>ANGHEL MARIAN ION</t>
  </si>
  <si>
    <t>BALANESC DENIS ANDREI</t>
  </si>
  <si>
    <t>BOANTA MADALINA</t>
  </si>
  <si>
    <r>
      <t>COLEGIUL NAȚIONAL "</t>
    </r>
    <r>
      <rPr>
        <sz val="11"/>
        <color indexed="8"/>
        <rFont val="Calibri"/>
        <family val="2"/>
        <charset val="238"/>
        <scheme val="minor"/>
      </rPr>
      <t xml:space="preserve">DECEBAL" </t>
    </r>
    <r>
      <rPr>
        <sz val="11"/>
        <color theme="1"/>
        <rFont val="Calibri"/>
        <family val="2"/>
        <charset val="238"/>
        <scheme val="minor"/>
      </rPr>
      <t>DEVA</t>
    </r>
  </si>
  <si>
    <t>CERNA MARIA</t>
  </si>
  <si>
    <t>POSTOLACHE DUMITRIȚA</t>
  </si>
  <si>
    <t>ANDREICA EMILIA</t>
  </si>
  <si>
    <t>KASZA MARIA</t>
  </si>
  <si>
    <t>Punctaj Proba scrisă</t>
  </si>
  <si>
    <t>Punctaj Proba practică</t>
  </si>
  <si>
    <t>Rezultat final</t>
  </si>
  <si>
    <t>ABS</t>
  </si>
  <si>
    <t>ABSENT</t>
  </si>
  <si>
    <t>Rezultat final inainte de contestatii</t>
  </si>
  <si>
    <t>Rezultat final dupa contestatii</t>
  </si>
  <si>
    <t>84.00</t>
  </si>
  <si>
    <t xml:space="preserve">Rezultat final </t>
  </si>
  <si>
    <t>Punctaj Proba practică*</t>
  </si>
  <si>
    <t>*Rezultatele finale la proba practică după aplicarea corectă a baremului conform eratei emisă de Comisia Județeană de Contestații.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</si>
</sst>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28">
    <xf numFmtId="0" fontId="0" fillId="0" borderId="0" xfId="0"/>
    <xf numFmtId="0" fontId="8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0" xfId="0" applyFont="1" applyAlignment="1">
      <alignment horizontal="center"/>
    </xf>
    <xf numFmtId="2" fontId="3" fillId="0" borderId="7" xfId="1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1" applyFont="1" applyFill="1" applyBorder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/>
    <xf numFmtId="0" fontId="5" fillId="2" borderId="3" xfId="1" applyFont="1" applyFill="1" applyBorder="1" applyAlignment="1">
      <alignment horizontal="center" vertical="center" wrapText="1"/>
    </xf>
    <xf numFmtId="0" fontId="5" fillId="0" borderId="0" xfId="0" applyFont="1"/>
    <xf numFmtId="2" fontId="3" fillId="0" borderId="3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0" fillId="0" borderId="0" xfId="0" applyAlignment="1"/>
    <xf numFmtId="0" fontId="3" fillId="0" borderId="3" xfId="1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5" fillId="2" borderId="3" xfId="1" applyFont="1" applyFill="1" applyBorder="1" applyAlignment="1">
      <alignment vertical="center"/>
    </xf>
    <xf numFmtId="0" fontId="5" fillId="2" borderId="3" xfId="1" applyFont="1" applyFill="1" applyBorder="1" applyAlignment="1">
      <alignment vertical="center" wrapText="1"/>
    </xf>
    <xf numFmtId="2" fontId="3" fillId="0" borderId="3" xfId="1" applyNumberFormat="1" applyFont="1" applyBorder="1" applyAlignment="1">
      <alignment horizontal="center"/>
    </xf>
    <xf numFmtId="0" fontId="8" fillId="0" borderId="3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5" fillId="2" borderId="16" xfId="1" applyFont="1" applyFill="1" applyBorder="1" applyAlignment="1">
      <alignment vertical="center" wrapText="1"/>
    </xf>
    <xf numFmtId="0" fontId="5" fillId="2" borderId="17" xfId="1" applyFont="1" applyFill="1" applyBorder="1" applyAlignment="1">
      <alignment vertical="center"/>
    </xf>
    <xf numFmtId="0" fontId="5" fillId="2" borderId="17" xfId="1" applyFont="1" applyFill="1" applyBorder="1" applyAlignment="1">
      <alignment vertical="center" wrapText="1"/>
    </xf>
    <xf numFmtId="0" fontId="5" fillId="2" borderId="17" xfId="1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5" fillId="2" borderId="16" xfId="1" applyFont="1" applyFill="1" applyBorder="1" applyAlignment="1">
      <alignment horizontal="left" vertical="center" wrapText="1"/>
    </xf>
    <xf numFmtId="0" fontId="5" fillId="2" borderId="17" xfId="1" applyFont="1" applyFill="1" applyBorder="1" applyAlignment="1">
      <alignment horizontal="left" vertical="center"/>
    </xf>
    <xf numFmtId="0" fontId="5" fillId="2" borderId="17" xfId="1" applyFont="1" applyFill="1" applyBorder="1" applyAlignment="1">
      <alignment horizontal="left" vertical="center" wrapText="1"/>
    </xf>
    <xf numFmtId="2" fontId="3" fillId="0" borderId="7" xfId="0" applyNumberFormat="1" applyFont="1" applyBorder="1" applyAlignment="1">
      <alignment horizontal="center" vertical="center"/>
    </xf>
    <xf numFmtId="2" fontId="3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/>
    </xf>
    <xf numFmtId="0" fontId="3" fillId="0" borderId="4" xfId="1" applyFont="1" applyFill="1" applyBorder="1" applyAlignment="1">
      <alignment horizontal="left" wrapText="1"/>
    </xf>
    <xf numFmtId="0" fontId="3" fillId="0" borderId="4" xfId="1" applyFont="1" applyBorder="1" applyAlignment="1">
      <alignment horizontal="left" wrapText="1"/>
    </xf>
    <xf numFmtId="2" fontId="3" fillId="0" borderId="4" xfId="1" applyNumberFormat="1" applyFont="1" applyBorder="1" applyAlignment="1">
      <alignment horizontal="center"/>
    </xf>
    <xf numFmtId="2" fontId="3" fillId="0" borderId="6" xfId="1" applyNumberFormat="1" applyFont="1" applyBorder="1" applyAlignment="1">
      <alignment horizontal="center"/>
    </xf>
    <xf numFmtId="0" fontId="3" fillId="0" borderId="5" xfId="1" applyFont="1" applyBorder="1" applyAlignment="1">
      <alignment horizontal="left" vertical="center" wrapText="1"/>
    </xf>
    <xf numFmtId="0" fontId="3" fillId="0" borderId="7" xfId="0" applyFont="1" applyBorder="1" applyAlignment="1">
      <alignment vertical="top" wrapText="1"/>
    </xf>
    <xf numFmtId="0" fontId="8" fillId="0" borderId="7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10" fillId="0" borderId="11" xfId="1" applyFont="1" applyBorder="1" applyAlignment="1">
      <alignment horizontal="left" vertical="center" wrapText="1"/>
    </xf>
    <xf numFmtId="0" fontId="8" fillId="0" borderId="5" xfId="0" applyFont="1" applyBorder="1" applyAlignment="1">
      <alignment vertical="center" wrapText="1"/>
    </xf>
    <xf numFmtId="0" fontId="10" fillId="0" borderId="3" xfId="1" applyFont="1" applyBorder="1" applyAlignment="1">
      <alignment horizontal="left" vertical="center" wrapText="1"/>
    </xf>
    <xf numFmtId="0" fontId="0" fillId="0" borderId="7" xfId="0" applyFont="1" applyBorder="1" applyAlignment="1">
      <alignment vertical="center" wrapText="1"/>
    </xf>
    <xf numFmtId="2" fontId="2" fillId="0" borderId="8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2" fontId="3" fillId="0" borderId="14" xfId="0" applyNumberFormat="1" applyFont="1" applyFill="1" applyBorder="1" applyAlignment="1">
      <alignment horizontal="center" vertical="center" wrapText="1"/>
    </xf>
    <xf numFmtId="2" fontId="4" fillId="0" borderId="14" xfId="1" applyNumberFormat="1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" fontId="3" fillId="0" borderId="14" xfId="1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2" fontId="2" fillId="0" borderId="12" xfId="0" applyNumberFormat="1" applyFont="1" applyBorder="1" applyAlignment="1">
      <alignment horizontal="center" vertical="top"/>
    </xf>
    <xf numFmtId="0" fontId="9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2" fontId="3" fillId="0" borderId="14" xfId="0" applyNumberFormat="1" applyFont="1" applyBorder="1" applyAlignment="1">
      <alignment horizontal="center" vertical="top"/>
    </xf>
    <xf numFmtId="2" fontId="3" fillId="0" borderId="3" xfId="0" applyNumberFormat="1" applyFont="1" applyBorder="1" applyAlignment="1">
      <alignment horizontal="center" vertical="top"/>
    </xf>
    <xf numFmtId="2" fontId="3" fillId="0" borderId="7" xfId="0" applyNumberFormat="1" applyFont="1" applyBorder="1" applyAlignment="1">
      <alignment horizontal="center" vertical="top"/>
    </xf>
    <xf numFmtId="0" fontId="9" fillId="0" borderId="7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/>
    </xf>
    <xf numFmtId="2" fontId="2" fillId="0" borderId="3" xfId="0" applyNumberFormat="1" applyFont="1" applyBorder="1" applyAlignment="1">
      <alignment horizontal="center" vertical="top"/>
    </xf>
    <xf numFmtId="2" fontId="2" fillId="0" borderId="7" xfId="0" applyNumberFormat="1" applyFont="1" applyBorder="1" applyAlignment="1">
      <alignment horizontal="center" vertical="top"/>
    </xf>
    <xf numFmtId="0" fontId="9" fillId="0" borderId="5" xfId="0" applyFont="1" applyBorder="1" applyAlignment="1">
      <alignment vertical="top" wrapText="1"/>
    </xf>
    <xf numFmtId="0" fontId="9" fillId="0" borderId="8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center"/>
    </xf>
    <xf numFmtId="0" fontId="8" fillId="0" borderId="4" xfId="1" applyFont="1" applyBorder="1" applyAlignment="1">
      <alignment vertical="top" wrapText="1"/>
    </xf>
    <xf numFmtId="2" fontId="3" fillId="0" borderId="4" xfId="1" applyNumberFormat="1" applyFont="1" applyBorder="1" applyAlignment="1">
      <alignment horizontal="center" vertical="top"/>
    </xf>
    <xf numFmtId="2" fontId="3" fillId="0" borderId="6" xfId="1" applyNumberFormat="1" applyFont="1" applyBorder="1" applyAlignment="1">
      <alignment horizontal="center" vertical="top"/>
    </xf>
    <xf numFmtId="2" fontId="3" fillId="0" borderId="21" xfId="1" applyNumberFormat="1" applyFont="1" applyBorder="1" applyAlignment="1">
      <alignment horizontal="center" vertical="top"/>
    </xf>
    <xf numFmtId="2" fontId="2" fillId="0" borderId="14" xfId="0" applyNumberFormat="1" applyFont="1" applyBorder="1" applyAlignment="1">
      <alignment horizontal="center" vertical="top"/>
    </xf>
    <xf numFmtId="2" fontId="2" fillId="0" borderId="8" xfId="0" applyNumberFormat="1" applyFont="1" applyBorder="1" applyAlignment="1">
      <alignment horizontal="center" vertical="top"/>
    </xf>
    <xf numFmtId="2" fontId="2" fillId="0" borderId="15" xfId="0" applyNumberFormat="1" applyFont="1" applyBorder="1" applyAlignment="1">
      <alignment horizontal="center" vertical="top"/>
    </xf>
    <xf numFmtId="2" fontId="2" fillId="0" borderId="5" xfId="1" applyNumberFormat="1" applyFont="1" applyBorder="1" applyAlignment="1">
      <alignment horizontal="center" vertical="top"/>
    </xf>
    <xf numFmtId="2" fontId="2" fillId="0" borderId="14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" fontId="2" fillId="0" borderId="15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2" fontId="9" fillId="0" borderId="12" xfId="0" applyNumberFormat="1" applyFont="1" applyFill="1" applyBorder="1" applyAlignment="1">
      <alignment horizontal="center" vertical="center" wrapText="1"/>
    </xf>
    <xf numFmtId="0" fontId="5" fillId="0" borderId="0" xfId="0" applyFont="1" applyBorder="1"/>
    <xf numFmtId="2" fontId="3" fillId="0" borderId="10" xfId="1" applyNumberFormat="1" applyFont="1" applyBorder="1" applyAlignment="1">
      <alignment horizontal="center"/>
    </xf>
    <xf numFmtId="2" fontId="2" fillId="0" borderId="8" xfId="1" applyNumberFormat="1" applyFont="1" applyBorder="1" applyAlignment="1">
      <alignment horizontal="center" vertical="top"/>
    </xf>
    <xf numFmtId="0" fontId="5" fillId="2" borderId="22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2" fillId="2" borderId="17" xfId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0" borderId="3" xfId="1" applyNumberFormat="1" applyFont="1" applyBorder="1" applyAlignment="1">
      <alignment horizontal="center" vertical="center"/>
    </xf>
    <xf numFmtId="0" fontId="13" fillId="0" borderId="0" xfId="0" applyFont="1" applyAlignment="1"/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N10" sqref="N10"/>
    </sheetView>
  </sheetViews>
  <sheetFormatPr defaultRowHeight="15" x14ac:dyDescent="0.25"/>
  <cols>
    <col min="1" max="1" width="6.5703125" bestFit="1" customWidth="1"/>
    <col min="2" max="2" width="28.5703125" bestFit="1" customWidth="1"/>
    <col min="3" max="3" width="41.28515625" bestFit="1" customWidth="1"/>
    <col min="4" max="4" width="29.85546875" customWidth="1"/>
    <col min="5" max="5" width="7.5703125" style="7" bestFit="1" customWidth="1"/>
    <col min="6" max="6" width="7.5703125" style="7" customWidth="1"/>
    <col min="7" max="7" width="10" style="7" customWidth="1"/>
  </cols>
  <sheetData>
    <row r="1" spans="1:7" ht="15.75" thickBot="1" x14ac:dyDescent="0.3"/>
    <row r="2" spans="1:7" s="117" customFormat="1" ht="60.75" thickBot="1" x14ac:dyDescent="0.3">
      <c r="A2" s="39" t="s">
        <v>108</v>
      </c>
      <c r="B2" s="40" t="s">
        <v>27</v>
      </c>
      <c r="C2" s="41" t="s">
        <v>28</v>
      </c>
      <c r="D2" s="41" t="s">
        <v>107</v>
      </c>
      <c r="E2" s="42" t="s">
        <v>135</v>
      </c>
      <c r="F2" s="42" t="s">
        <v>136</v>
      </c>
      <c r="G2" s="43" t="s">
        <v>137</v>
      </c>
    </row>
    <row r="3" spans="1:7" s="23" customFormat="1" ht="30" x14ac:dyDescent="0.25">
      <c r="A3" s="112">
        <v>1</v>
      </c>
      <c r="B3" s="113" t="s">
        <v>92</v>
      </c>
      <c r="C3" s="113" t="s">
        <v>91</v>
      </c>
      <c r="D3" s="114" t="s">
        <v>83</v>
      </c>
      <c r="E3" s="115">
        <v>94</v>
      </c>
      <c r="F3" s="115">
        <v>100</v>
      </c>
      <c r="G3" s="116">
        <v>97</v>
      </c>
    </row>
    <row r="4" spans="1:7" x14ac:dyDescent="0.25">
      <c r="A4" s="111">
        <v>2</v>
      </c>
      <c r="B4" s="13" t="s">
        <v>40</v>
      </c>
      <c r="C4" s="14" t="s">
        <v>41</v>
      </c>
      <c r="D4" s="73" t="s">
        <v>30</v>
      </c>
      <c r="E4" s="49">
        <v>91</v>
      </c>
      <c r="F4" s="49">
        <v>100</v>
      </c>
      <c r="G4" s="75">
        <v>95.5</v>
      </c>
    </row>
    <row r="5" spans="1:7" x14ac:dyDescent="0.25">
      <c r="A5" s="67">
        <v>3</v>
      </c>
      <c r="B5" s="20" t="s">
        <v>93</v>
      </c>
      <c r="C5" s="14" t="s">
        <v>88</v>
      </c>
      <c r="D5" s="31" t="s">
        <v>109</v>
      </c>
      <c r="E5" s="52">
        <v>90</v>
      </c>
      <c r="F5" s="52">
        <v>100</v>
      </c>
      <c r="G5" s="76">
        <v>95</v>
      </c>
    </row>
    <row r="6" spans="1:7" ht="45" x14ac:dyDescent="0.25">
      <c r="A6" s="111">
        <v>4</v>
      </c>
      <c r="B6" s="10" t="s">
        <v>18</v>
      </c>
      <c r="C6" s="11" t="s">
        <v>4</v>
      </c>
      <c r="D6" s="12" t="s">
        <v>5</v>
      </c>
      <c r="E6" s="4">
        <v>90</v>
      </c>
      <c r="F6" s="4">
        <v>95</v>
      </c>
      <c r="G6" s="77">
        <v>92.5</v>
      </c>
    </row>
    <row r="7" spans="1:7" ht="45" x14ac:dyDescent="0.25">
      <c r="A7" s="67">
        <v>5</v>
      </c>
      <c r="B7" s="10" t="s">
        <v>14</v>
      </c>
      <c r="C7" s="11" t="s">
        <v>4</v>
      </c>
      <c r="D7" s="12" t="s">
        <v>5</v>
      </c>
      <c r="E7" s="4">
        <v>89</v>
      </c>
      <c r="F7" s="4">
        <v>90</v>
      </c>
      <c r="G7" s="77">
        <v>89.5</v>
      </c>
    </row>
    <row r="8" spans="1:7" x14ac:dyDescent="0.25">
      <c r="A8" s="111">
        <v>6</v>
      </c>
      <c r="B8" s="18" t="s">
        <v>98</v>
      </c>
      <c r="C8" s="19" t="s">
        <v>78</v>
      </c>
      <c r="D8" s="19" t="s">
        <v>110</v>
      </c>
      <c r="E8" s="8">
        <v>86</v>
      </c>
      <c r="F8" s="51">
        <v>90</v>
      </c>
      <c r="G8" s="78">
        <v>88</v>
      </c>
    </row>
    <row r="9" spans="1:7" x14ac:dyDescent="0.25">
      <c r="A9" s="67">
        <v>7</v>
      </c>
      <c r="B9" s="16" t="s">
        <v>50</v>
      </c>
      <c r="C9" s="17" t="s">
        <v>51</v>
      </c>
      <c r="D9" s="17" t="s">
        <v>52</v>
      </c>
      <c r="E9" s="5">
        <v>86</v>
      </c>
      <c r="F9" s="49">
        <v>90</v>
      </c>
      <c r="G9" s="75">
        <v>88</v>
      </c>
    </row>
    <row r="10" spans="1:7" ht="45" x14ac:dyDescent="0.25">
      <c r="A10" s="111">
        <v>8</v>
      </c>
      <c r="B10" s="10" t="s">
        <v>17</v>
      </c>
      <c r="C10" s="11" t="s">
        <v>4</v>
      </c>
      <c r="D10" s="11" t="s">
        <v>5</v>
      </c>
      <c r="E10" s="26">
        <v>80</v>
      </c>
      <c r="F10" s="4">
        <v>95</v>
      </c>
      <c r="G10" s="77">
        <v>87.5</v>
      </c>
    </row>
    <row r="11" spans="1:7" x14ac:dyDescent="0.25">
      <c r="A11" s="67">
        <v>9</v>
      </c>
      <c r="B11" s="13" t="s">
        <v>42</v>
      </c>
      <c r="C11" s="14" t="s">
        <v>41</v>
      </c>
      <c r="D11" s="15" t="s">
        <v>30</v>
      </c>
      <c r="E11" s="5">
        <v>85</v>
      </c>
      <c r="F11" s="49">
        <v>90</v>
      </c>
      <c r="G11" s="75">
        <v>87.5</v>
      </c>
    </row>
    <row r="12" spans="1:7" x14ac:dyDescent="0.25">
      <c r="A12" s="111">
        <v>10</v>
      </c>
      <c r="B12" s="10" t="s">
        <v>15</v>
      </c>
      <c r="C12" s="11" t="s">
        <v>16</v>
      </c>
      <c r="D12" s="11" t="s">
        <v>5</v>
      </c>
      <c r="E12" s="26">
        <v>84</v>
      </c>
      <c r="F12" s="4">
        <v>90</v>
      </c>
      <c r="G12" s="77">
        <v>87</v>
      </c>
    </row>
    <row r="13" spans="1:7" x14ac:dyDescent="0.25">
      <c r="A13" s="67">
        <v>11</v>
      </c>
      <c r="B13" s="20" t="s">
        <v>106</v>
      </c>
      <c r="C13" s="14" t="s">
        <v>105</v>
      </c>
      <c r="D13" s="14" t="s">
        <v>114</v>
      </c>
      <c r="E13" s="8">
        <v>76</v>
      </c>
      <c r="F13" s="51">
        <v>90</v>
      </c>
      <c r="G13" s="78">
        <v>83</v>
      </c>
    </row>
    <row r="14" spans="1:7" x14ac:dyDescent="0.25">
      <c r="A14" s="111">
        <v>12</v>
      </c>
      <c r="B14" s="13" t="s">
        <v>46</v>
      </c>
      <c r="C14" s="14" t="s">
        <v>41</v>
      </c>
      <c r="D14" s="15" t="s">
        <v>30</v>
      </c>
      <c r="E14" s="5">
        <v>74</v>
      </c>
      <c r="F14" s="49">
        <v>80</v>
      </c>
      <c r="G14" s="75">
        <v>77</v>
      </c>
    </row>
    <row r="15" spans="1:7" x14ac:dyDescent="0.25">
      <c r="A15" s="67">
        <v>13</v>
      </c>
      <c r="B15" s="21" t="s">
        <v>95</v>
      </c>
      <c r="C15" s="14" t="s">
        <v>94</v>
      </c>
      <c r="D15" s="14" t="s">
        <v>86</v>
      </c>
      <c r="E15" s="9">
        <v>64</v>
      </c>
      <c r="F15" s="52">
        <v>85</v>
      </c>
      <c r="G15" s="76">
        <v>74.5</v>
      </c>
    </row>
    <row r="16" spans="1:7" x14ac:dyDescent="0.25">
      <c r="A16" s="111">
        <v>14</v>
      </c>
      <c r="B16" s="16" t="s">
        <v>43</v>
      </c>
      <c r="C16" s="17" t="s">
        <v>44</v>
      </c>
      <c r="D16" s="17" t="s">
        <v>45</v>
      </c>
      <c r="E16" s="5">
        <v>59</v>
      </c>
      <c r="F16" s="49">
        <v>85</v>
      </c>
      <c r="G16" s="75">
        <v>72</v>
      </c>
    </row>
    <row r="17" spans="1:7" ht="30" x14ac:dyDescent="0.25">
      <c r="A17" s="67">
        <v>15</v>
      </c>
      <c r="B17" s="18" t="s">
        <v>104</v>
      </c>
      <c r="C17" s="19" t="s">
        <v>103</v>
      </c>
      <c r="D17" s="19" t="s">
        <v>113</v>
      </c>
      <c r="E17" s="8">
        <v>64</v>
      </c>
      <c r="F17" s="51">
        <v>75</v>
      </c>
      <c r="G17" s="78">
        <v>69.5</v>
      </c>
    </row>
    <row r="18" spans="1:7" x14ac:dyDescent="0.25">
      <c r="A18" s="111">
        <v>16</v>
      </c>
      <c r="B18" s="20" t="s">
        <v>100</v>
      </c>
      <c r="C18" s="19" t="s">
        <v>99</v>
      </c>
      <c r="D18" s="14" t="s">
        <v>111</v>
      </c>
      <c r="E18" s="8">
        <v>68</v>
      </c>
      <c r="F18" s="51">
        <v>60</v>
      </c>
      <c r="G18" s="78">
        <v>64</v>
      </c>
    </row>
    <row r="19" spans="1:7" x14ac:dyDescent="0.25">
      <c r="A19" s="67">
        <v>17</v>
      </c>
      <c r="B19" s="16" t="s">
        <v>54</v>
      </c>
      <c r="C19" s="17" t="s">
        <v>44</v>
      </c>
      <c r="D19" s="17" t="s">
        <v>45</v>
      </c>
      <c r="E19" s="5">
        <v>67</v>
      </c>
      <c r="F19" s="49">
        <v>55</v>
      </c>
      <c r="G19" s="75">
        <v>61</v>
      </c>
    </row>
    <row r="20" spans="1:7" ht="30" x14ac:dyDescent="0.25">
      <c r="A20" s="111">
        <v>18</v>
      </c>
      <c r="B20" s="16" t="s">
        <v>53</v>
      </c>
      <c r="C20" s="17" t="s">
        <v>33</v>
      </c>
      <c r="D20" s="17" t="s">
        <v>34</v>
      </c>
      <c r="E20" s="5">
        <v>64</v>
      </c>
      <c r="F20" s="49">
        <v>45</v>
      </c>
      <c r="G20" s="75">
        <v>54.5</v>
      </c>
    </row>
    <row r="21" spans="1:7" x14ac:dyDescent="0.25">
      <c r="A21" s="67">
        <v>19</v>
      </c>
      <c r="B21" s="70" t="s">
        <v>13</v>
      </c>
      <c r="C21" s="72" t="s">
        <v>1</v>
      </c>
      <c r="D21" s="72" t="s">
        <v>2</v>
      </c>
      <c r="E21" s="26">
        <v>66</v>
      </c>
      <c r="F21" s="4">
        <v>33</v>
      </c>
      <c r="G21" s="79">
        <v>49.5</v>
      </c>
    </row>
    <row r="22" spans="1:7" x14ac:dyDescent="0.25">
      <c r="A22" s="111">
        <v>20</v>
      </c>
      <c r="B22" s="16" t="s">
        <v>45</v>
      </c>
      <c r="C22" s="17" t="s">
        <v>48</v>
      </c>
      <c r="D22" s="17" t="s">
        <v>49</v>
      </c>
      <c r="E22" s="54" t="s">
        <v>138</v>
      </c>
      <c r="F22" s="55" t="s">
        <v>138</v>
      </c>
      <c r="G22" s="107" t="s">
        <v>138</v>
      </c>
    </row>
    <row r="23" spans="1:7" x14ac:dyDescent="0.25">
      <c r="A23" s="67">
        <v>21</v>
      </c>
      <c r="B23" s="18" t="s">
        <v>102</v>
      </c>
      <c r="C23" s="19" t="s">
        <v>101</v>
      </c>
      <c r="D23" s="19" t="s">
        <v>112</v>
      </c>
      <c r="E23" s="8" t="s">
        <v>138</v>
      </c>
      <c r="F23" s="51" t="s">
        <v>138</v>
      </c>
      <c r="G23" s="108" t="s">
        <v>138</v>
      </c>
    </row>
    <row r="24" spans="1:7" x14ac:dyDescent="0.25">
      <c r="A24" s="111">
        <v>22</v>
      </c>
      <c r="B24" s="21" t="s">
        <v>97</v>
      </c>
      <c r="C24" s="14" t="s">
        <v>96</v>
      </c>
      <c r="D24" s="14" t="s">
        <v>86</v>
      </c>
      <c r="E24" s="56" t="s">
        <v>138</v>
      </c>
      <c r="F24" s="57" t="s">
        <v>138</v>
      </c>
      <c r="G24" s="109" t="s">
        <v>138</v>
      </c>
    </row>
    <row r="25" spans="1:7" ht="15.75" thickBot="1" x14ac:dyDescent="0.3">
      <c r="A25" s="68">
        <v>23</v>
      </c>
      <c r="B25" s="69" t="s">
        <v>47</v>
      </c>
      <c r="C25" s="71" t="s">
        <v>48</v>
      </c>
      <c r="D25" s="71" t="s">
        <v>49</v>
      </c>
      <c r="E25" s="58" t="s">
        <v>138</v>
      </c>
      <c r="F25" s="74" t="s">
        <v>138</v>
      </c>
      <c r="G25" s="110" t="s">
        <v>138</v>
      </c>
    </row>
  </sheetData>
  <sortState ref="B3:G25">
    <sortCondition descending="1" ref="G3:G25"/>
    <sortCondition ref="B3:B25"/>
    <sortCondition ref="C3:C25"/>
  </sortState>
  <pageMargins left="0.70866141732283472" right="0.70866141732283472" top="0.19685039370078741" bottom="0.15748031496062992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C23" sqref="C23"/>
    </sheetView>
  </sheetViews>
  <sheetFormatPr defaultRowHeight="15" x14ac:dyDescent="0.25"/>
  <cols>
    <col min="1" max="1" width="6.5703125" bestFit="1" customWidth="1"/>
    <col min="2" max="2" width="28.5703125" bestFit="1" customWidth="1"/>
    <col min="3" max="3" width="47" bestFit="1" customWidth="1"/>
    <col min="4" max="4" width="21.85546875" bestFit="1" customWidth="1"/>
    <col min="5" max="7" width="9.140625" style="7"/>
    <col min="8" max="8" width="14.28515625" customWidth="1"/>
  </cols>
  <sheetData>
    <row r="1" spans="1:8" ht="15.75" thickBot="1" x14ac:dyDescent="0.3"/>
    <row r="2" spans="1:8" s="25" customFormat="1" ht="90.75" thickBot="1" x14ac:dyDescent="0.3">
      <c r="A2" s="46" t="s">
        <v>108</v>
      </c>
      <c r="B2" s="47" t="s">
        <v>27</v>
      </c>
      <c r="C2" s="48" t="s">
        <v>28</v>
      </c>
      <c r="D2" s="48" t="s">
        <v>107</v>
      </c>
      <c r="E2" s="42" t="s">
        <v>135</v>
      </c>
      <c r="F2" s="42" t="s">
        <v>136</v>
      </c>
      <c r="G2" s="43" t="s">
        <v>140</v>
      </c>
      <c r="H2" s="120" t="s">
        <v>141</v>
      </c>
    </row>
    <row r="3" spans="1:8" x14ac:dyDescent="0.25">
      <c r="A3" s="59">
        <v>1</v>
      </c>
      <c r="B3" s="60" t="s">
        <v>22</v>
      </c>
      <c r="C3" s="61" t="s">
        <v>16</v>
      </c>
      <c r="D3" s="61" t="s">
        <v>5</v>
      </c>
      <c r="E3" s="62">
        <v>82</v>
      </c>
      <c r="F3" s="63">
        <v>88</v>
      </c>
      <c r="G3" s="63">
        <f t="shared" ref="G3:G14" si="0">AVERAGE(E3:F3)</f>
        <v>85</v>
      </c>
      <c r="H3" s="121"/>
    </row>
    <row r="4" spans="1:8" x14ac:dyDescent="0.25">
      <c r="A4" s="44">
        <v>2</v>
      </c>
      <c r="B4" s="37" t="s">
        <v>79</v>
      </c>
      <c r="C4" s="37" t="s">
        <v>78</v>
      </c>
      <c r="D4" s="37" t="s">
        <v>80</v>
      </c>
      <c r="E4" s="22">
        <v>78</v>
      </c>
      <c r="F4" s="28">
        <v>90</v>
      </c>
      <c r="G4" s="118">
        <f t="shared" si="0"/>
        <v>84</v>
      </c>
      <c r="H4" s="121" t="s">
        <v>142</v>
      </c>
    </row>
    <row r="5" spans="1:8" x14ac:dyDescent="0.25">
      <c r="A5" s="44">
        <v>3</v>
      </c>
      <c r="B5" s="6" t="s">
        <v>19</v>
      </c>
      <c r="C5" s="6" t="s">
        <v>1</v>
      </c>
      <c r="D5" s="6" t="s">
        <v>2</v>
      </c>
      <c r="E5" s="34">
        <v>66</v>
      </c>
      <c r="F5" s="50">
        <v>98</v>
      </c>
      <c r="G5" s="118">
        <f t="shared" si="0"/>
        <v>82</v>
      </c>
      <c r="H5" s="121"/>
    </row>
    <row r="6" spans="1:8" ht="30" x14ac:dyDescent="0.25">
      <c r="A6" s="44">
        <v>4</v>
      </c>
      <c r="B6" s="35" t="s">
        <v>55</v>
      </c>
      <c r="C6" s="36" t="s">
        <v>56</v>
      </c>
      <c r="D6" s="35" t="s">
        <v>38</v>
      </c>
      <c r="E6" s="5">
        <v>68</v>
      </c>
      <c r="F6" s="49">
        <v>92</v>
      </c>
      <c r="G6" s="118">
        <f t="shared" si="0"/>
        <v>80</v>
      </c>
      <c r="H6" s="121"/>
    </row>
    <row r="7" spans="1:8" x14ac:dyDescent="0.25">
      <c r="A7" s="44">
        <v>5</v>
      </c>
      <c r="B7" s="27" t="s">
        <v>89</v>
      </c>
      <c r="C7" s="27" t="s">
        <v>88</v>
      </c>
      <c r="D7" s="27" t="s">
        <v>90</v>
      </c>
      <c r="E7" s="9">
        <v>74</v>
      </c>
      <c r="F7" s="52">
        <v>84</v>
      </c>
      <c r="G7" s="118">
        <f t="shared" si="0"/>
        <v>79</v>
      </c>
      <c r="H7" s="121"/>
    </row>
    <row r="8" spans="1:8" ht="30" x14ac:dyDescent="0.25">
      <c r="A8" s="44">
        <v>6</v>
      </c>
      <c r="B8" s="37" t="s">
        <v>87</v>
      </c>
      <c r="C8" s="37" t="s">
        <v>81</v>
      </c>
      <c r="D8" s="37" t="s">
        <v>83</v>
      </c>
      <c r="E8" s="22">
        <v>77</v>
      </c>
      <c r="F8" s="28">
        <v>71</v>
      </c>
      <c r="G8" s="118">
        <f t="shared" si="0"/>
        <v>74</v>
      </c>
      <c r="H8" s="121"/>
    </row>
    <row r="9" spans="1:8" ht="30" x14ac:dyDescent="0.25">
      <c r="A9" s="44">
        <v>7</v>
      </c>
      <c r="B9" s="27" t="s">
        <v>82</v>
      </c>
      <c r="C9" s="37" t="s">
        <v>81</v>
      </c>
      <c r="D9" s="37" t="s">
        <v>83</v>
      </c>
      <c r="E9" s="22">
        <v>66</v>
      </c>
      <c r="F9" s="28">
        <v>81</v>
      </c>
      <c r="G9" s="118">
        <f t="shared" si="0"/>
        <v>73.5</v>
      </c>
      <c r="H9" s="121"/>
    </row>
    <row r="10" spans="1:8" x14ac:dyDescent="0.25">
      <c r="A10" s="44">
        <v>8</v>
      </c>
      <c r="B10" s="35" t="s">
        <v>58</v>
      </c>
      <c r="C10" s="36" t="s">
        <v>37</v>
      </c>
      <c r="D10" s="35" t="s">
        <v>38</v>
      </c>
      <c r="E10" s="5">
        <v>55</v>
      </c>
      <c r="F10" s="49">
        <v>80</v>
      </c>
      <c r="G10" s="118">
        <f t="shared" si="0"/>
        <v>67.5</v>
      </c>
      <c r="H10" s="121"/>
    </row>
    <row r="11" spans="1:8" x14ac:dyDescent="0.25">
      <c r="A11" s="44">
        <v>9</v>
      </c>
      <c r="B11" s="35" t="s">
        <v>62</v>
      </c>
      <c r="C11" s="36" t="s">
        <v>37</v>
      </c>
      <c r="D11" s="35" t="s">
        <v>38</v>
      </c>
      <c r="E11" s="5">
        <v>57</v>
      </c>
      <c r="F11" s="49">
        <v>77</v>
      </c>
      <c r="G11" s="118">
        <f t="shared" si="0"/>
        <v>67</v>
      </c>
      <c r="H11" s="121"/>
    </row>
    <row r="12" spans="1:8" x14ac:dyDescent="0.25">
      <c r="A12" s="44">
        <v>10</v>
      </c>
      <c r="B12" s="38" t="s">
        <v>85</v>
      </c>
      <c r="C12" s="27" t="s">
        <v>84</v>
      </c>
      <c r="D12" s="27" t="s">
        <v>86</v>
      </c>
      <c r="E12" s="22">
        <v>50</v>
      </c>
      <c r="F12" s="28">
        <v>80</v>
      </c>
      <c r="G12" s="118">
        <f t="shared" si="0"/>
        <v>65</v>
      </c>
      <c r="H12" s="121"/>
    </row>
    <row r="13" spans="1:8" x14ac:dyDescent="0.25">
      <c r="A13" s="44">
        <v>11</v>
      </c>
      <c r="B13" s="35" t="s">
        <v>57</v>
      </c>
      <c r="C13" s="36" t="s">
        <v>37</v>
      </c>
      <c r="D13" s="35" t="s">
        <v>38</v>
      </c>
      <c r="E13" s="5">
        <v>56</v>
      </c>
      <c r="F13" s="49">
        <v>70</v>
      </c>
      <c r="G13" s="118">
        <f t="shared" si="0"/>
        <v>63</v>
      </c>
      <c r="H13" s="121"/>
    </row>
    <row r="14" spans="1:8" x14ac:dyDescent="0.25">
      <c r="A14" s="44">
        <v>12</v>
      </c>
      <c r="B14" s="36" t="s">
        <v>59</v>
      </c>
      <c r="C14" s="36" t="s">
        <v>60</v>
      </c>
      <c r="D14" s="36" t="s">
        <v>61</v>
      </c>
      <c r="E14" s="5">
        <v>52</v>
      </c>
      <c r="F14" s="5">
        <v>38</v>
      </c>
      <c r="G14" s="50">
        <f t="shared" si="0"/>
        <v>45</v>
      </c>
      <c r="H14" s="121"/>
    </row>
    <row r="15" spans="1:8" ht="30.75" thickBot="1" x14ac:dyDescent="0.3">
      <c r="A15" s="45">
        <v>13</v>
      </c>
      <c r="B15" s="64" t="s">
        <v>20</v>
      </c>
      <c r="C15" s="64" t="s">
        <v>21</v>
      </c>
      <c r="D15" s="64" t="s">
        <v>2</v>
      </c>
      <c r="E15" s="106" t="s">
        <v>138</v>
      </c>
      <c r="F15" s="106" t="s">
        <v>138</v>
      </c>
      <c r="G15" s="119" t="s">
        <v>138</v>
      </c>
      <c r="H15" s="121"/>
    </row>
  </sheetData>
  <sortState ref="B3:G15">
    <sortCondition descending="1" ref="G3:G15"/>
    <sortCondition ref="B3:B15"/>
    <sortCondition ref="C3:C15"/>
  </sortState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A9" sqref="A9:G9"/>
    </sheetView>
  </sheetViews>
  <sheetFormatPr defaultRowHeight="15" x14ac:dyDescent="0.25"/>
  <cols>
    <col min="1" max="1" width="6.5703125" bestFit="1" customWidth="1"/>
    <col min="2" max="2" width="28.5703125" bestFit="1" customWidth="1"/>
    <col min="3" max="3" width="50.28515625" customWidth="1"/>
    <col min="4" max="4" width="24.7109375" customWidth="1"/>
    <col min="5" max="6" width="9.140625" style="3"/>
    <col min="7" max="7" width="9.140625" style="7"/>
  </cols>
  <sheetData>
    <row r="1" spans="1:7" ht="15.75" thickBot="1" x14ac:dyDescent="0.3"/>
    <row r="2" spans="1:7" s="25" customFormat="1" ht="45.75" thickBot="1" x14ac:dyDescent="0.3">
      <c r="A2" s="39" t="s">
        <v>108</v>
      </c>
      <c r="B2" s="40" t="s">
        <v>27</v>
      </c>
      <c r="C2" s="41" t="s">
        <v>28</v>
      </c>
      <c r="D2" s="41" t="s">
        <v>107</v>
      </c>
      <c r="E2" s="42" t="s">
        <v>135</v>
      </c>
      <c r="F2" s="42" t="s">
        <v>136</v>
      </c>
      <c r="G2" s="43" t="s">
        <v>137</v>
      </c>
    </row>
    <row r="3" spans="1:7" x14ac:dyDescent="0.25">
      <c r="A3" s="98">
        <v>1</v>
      </c>
      <c r="B3" s="99" t="s">
        <v>23</v>
      </c>
      <c r="C3" s="99" t="s">
        <v>1</v>
      </c>
      <c r="D3" s="99" t="s">
        <v>2</v>
      </c>
      <c r="E3" s="100">
        <v>83</v>
      </c>
      <c r="F3" s="101">
        <v>85</v>
      </c>
      <c r="G3" s="102">
        <v>84</v>
      </c>
    </row>
    <row r="4" spans="1:7" ht="30" x14ac:dyDescent="0.25">
      <c r="A4" s="67">
        <v>2</v>
      </c>
      <c r="B4" s="80" t="s">
        <v>24</v>
      </c>
      <c r="C4" s="81" t="s">
        <v>25</v>
      </c>
      <c r="D4" s="80" t="s">
        <v>26</v>
      </c>
      <c r="E4" s="82">
        <v>82</v>
      </c>
      <c r="F4" s="83">
        <v>79</v>
      </c>
      <c r="G4" s="84">
        <v>80.5</v>
      </c>
    </row>
    <row r="5" spans="1:7" ht="16.5" customHeight="1" x14ac:dyDescent="0.25">
      <c r="A5" s="67">
        <v>3</v>
      </c>
      <c r="B5" s="85" t="s">
        <v>70</v>
      </c>
      <c r="C5" s="85" t="s">
        <v>69</v>
      </c>
      <c r="D5" s="85" t="s">
        <v>83</v>
      </c>
      <c r="E5" s="86">
        <v>81</v>
      </c>
      <c r="F5" s="87">
        <v>73</v>
      </c>
      <c r="G5" s="88">
        <v>77</v>
      </c>
    </row>
    <row r="6" spans="1:7" x14ac:dyDescent="0.25">
      <c r="A6" s="67">
        <v>4</v>
      </c>
      <c r="B6" s="85" t="s">
        <v>71</v>
      </c>
      <c r="C6" s="85" t="s">
        <v>69</v>
      </c>
      <c r="D6" s="85" t="s">
        <v>83</v>
      </c>
      <c r="E6" s="86">
        <v>52</v>
      </c>
      <c r="F6" s="87">
        <v>87</v>
      </c>
      <c r="G6" s="88">
        <v>69.5</v>
      </c>
    </row>
    <row r="7" spans="1:7" x14ac:dyDescent="0.25">
      <c r="A7" s="67">
        <v>5</v>
      </c>
      <c r="B7" s="1" t="s">
        <v>63</v>
      </c>
      <c r="C7" s="1" t="s">
        <v>37</v>
      </c>
      <c r="D7" s="1" t="s">
        <v>38</v>
      </c>
      <c r="E7" s="89">
        <v>61</v>
      </c>
      <c r="F7" s="90">
        <v>52</v>
      </c>
      <c r="G7" s="88">
        <v>56.5</v>
      </c>
    </row>
    <row r="8" spans="1:7" x14ac:dyDescent="0.25">
      <c r="A8" s="67">
        <v>6</v>
      </c>
      <c r="B8" s="1" t="s">
        <v>67</v>
      </c>
      <c r="C8" s="1" t="s">
        <v>60</v>
      </c>
      <c r="D8" s="1" t="s">
        <v>61</v>
      </c>
      <c r="E8" s="89">
        <v>50</v>
      </c>
      <c r="F8" s="90">
        <v>56</v>
      </c>
      <c r="G8" s="88">
        <v>53</v>
      </c>
    </row>
    <row r="9" spans="1:7" x14ac:dyDescent="0.25">
      <c r="A9" s="67">
        <v>7</v>
      </c>
      <c r="B9" s="1" t="s">
        <v>65</v>
      </c>
      <c r="C9" s="1" t="s">
        <v>66</v>
      </c>
      <c r="D9" s="1" t="s">
        <v>45</v>
      </c>
      <c r="E9" s="89">
        <v>41</v>
      </c>
      <c r="F9" s="90">
        <v>51</v>
      </c>
      <c r="G9" s="88">
        <v>46</v>
      </c>
    </row>
    <row r="10" spans="1:7" ht="30" x14ac:dyDescent="0.25">
      <c r="A10" s="67">
        <v>8</v>
      </c>
      <c r="B10" s="85" t="s">
        <v>77</v>
      </c>
      <c r="C10" s="85" t="s">
        <v>76</v>
      </c>
      <c r="D10" s="91" t="s">
        <v>132</v>
      </c>
      <c r="E10" s="86">
        <v>44</v>
      </c>
      <c r="F10" s="92">
        <v>46</v>
      </c>
      <c r="G10" s="88">
        <v>45</v>
      </c>
    </row>
    <row r="11" spans="1:7" x14ac:dyDescent="0.25">
      <c r="A11" s="67">
        <v>9</v>
      </c>
      <c r="B11" s="1" t="s">
        <v>68</v>
      </c>
      <c r="C11" s="1" t="s">
        <v>66</v>
      </c>
      <c r="D11" s="66" t="s">
        <v>45</v>
      </c>
      <c r="E11" s="89">
        <v>30</v>
      </c>
      <c r="F11" s="90">
        <v>27</v>
      </c>
      <c r="G11" s="88">
        <v>28.5</v>
      </c>
    </row>
    <row r="12" spans="1:7" x14ac:dyDescent="0.25">
      <c r="A12" s="67">
        <v>10</v>
      </c>
      <c r="B12" s="2" t="s">
        <v>64</v>
      </c>
      <c r="C12" s="2" t="s">
        <v>130</v>
      </c>
      <c r="D12" s="65" t="s">
        <v>30</v>
      </c>
      <c r="E12" s="93" t="s">
        <v>138</v>
      </c>
      <c r="F12" s="94" t="s">
        <v>138</v>
      </c>
      <c r="G12" s="103" t="s">
        <v>138</v>
      </c>
    </row>
    <row r="13" spans="1:7" ht="30" x14ac:dyDescent="0.25">
      <c r="A13" s="67">
        <v>11</v>
      </c>
      <c r="B13" s="85" t="s">
        <v>75</v>
      </c>
      <c r="C13" s="85" t="s">
        <v>74</v>
      </c>
      <c r="D13" s="91" t="s">
        <v>132</v>
      </c>
      <c r="E13" s="86" t="s">
        <v>138</v>
      </c>
      <c r="F13" s="94" t="s">
        <v>138</v>
      </c>
      <c r="G13" s="103" t="s">
        <v>138</v>
      </c>
    </row>
    <row r="14" spans="1:7" ht="30.75" thickBot="1" x14ac:dyDescent="0.3">
      <c r="A14" s="68">
        <v>12</v>
      </c>
      <c r="B14" s="95" t="s">
        <v>73</v>
      </c>
      <c r="C14" s="95" t="s">
        <v>72</v>
      </c>
      <c r="D14" s="96" t="s">
        <v>132</v>
      </c>
      <c r="E14" s="97" t="s">
        <v>138</v>
      </c>
      <c r="F14" s="104" t="s">
        <v>138</v>
      </c>
      <c r="G14" s="105" t="s">
        <v>138</v>
      </c>
    </row>
  </sheetData>
  <sortState ref="B3:G14">
    <sortCondition descending="1" ref="G3:G14"/>
    <sortCondition ref="B3:B14"/>
    <sortCondition ref="C3:C14"/>
  </sortState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B38" sqref="B38"/>
    </sheetView>
  </sheetViews>
  <sheetFormatPr defaultRowHeight="15" x14ac:dyDescent="0.25"/>
  <cols>
    <col min="1" max="1" width="6.5703125" bestFit="1" customWidth="1"/>
    <col min="2" max="2" width="30.5703125" style="29" customWidth="1"/>
    <col min="3" max="3" width="49" style="29" customWidth="1"/>
    <col min="4" max="4" width="27" style="29" customWidth="1"/>
    <col min="7" max="7" width="13.7109375" customWidth="1"/>
  </cols>
  <sheetData>
    <row r="1" spans="1:7" s="25" customFormat="1" ht="45.75" thickBot="1" x14ac:dyDescent="0.3">
      <c r="A1" s="24" t="s">
        <v>108</v>
      </c>
      <c r="B1" s="32" t="s">
        <v>27</v>
      </c>
      <c r="C1" s="33" t="s">
        <v>28</v>
      </c>
      <c r="D1" s="33" t="s">
        <v>107</v>
      </c>
      <c r="E1" s="42" t="s">
        <v>135</v>
      </c>
      <c r="F1" s="122" t="s">
        <v>144</v>
      </c>
      <c r="G1" s="43" t="s">
        <v>143</v>
      </c>
    </row>
    <row r="2" spans="1:7" ht="29.25" customHeight="1" x14ac:dyDescent="0.25">
      <c r="A2" s="22">
        <v>1</v>
      </c>
      <c r="B2" s="14" t="s">
        <v>121</v>
      </c>
      <c r="C2" s="14" t="s">
        <v>120</v>
      </c>
      <c r="D2" s="14" t="s">
        <v>131</v>
      </c>
      <c r="E2" s="22">
        <v>93</v>
      </c>
      <c r="F2" s="123">
        <v>92</v>
      </c>
      <c r="G2" s="26">
        <f>AVERAGE(E2:F2)</f>
        <v>92.5</v>
      </c>
    </row>
    <row r="3" spans="1:7" ht="21" customHeight="1" x14ac:dyDescent="0.25">
      <c r="A3" s="22">
        <v>2</v>
      </c>
      <c r="B3" s="14" t="s">
        <v>29</v>
      </c>
      <c r="C3" s="14" t="s">
        <v>130</v>
      </c>
      <c r="D3" s="14" t="s">
        <v>30</v>
      </c>
      <c r="E3" s="5">
        <v>94</v>
      </c>
      <c r="F3" s="124">
        <v>90</v>
      </c>
      <c r="G3" s="26">
        <f t="shared" ref="G3:G23" si="0">AVERAGE(E3:F3)</f>
        <v>92</v>
      </c>
    </row>
    <row r="4" spans="1:7" ht="30" x14ac:dyDescent="0.25">
      <c r="A4" s="22">
        <v>3</v>
      </c>
      <c r="B4" s="14" t="s">
        <v>119</v>
      </c>
      <c r="C4" s="14" t="s">
        <v>88</v>
      </c>
      <c r="D4" s="14" t="s">
        <v>109</v>
      </c>
      <c r="E4" s="22">
        <v>82</v>
      </c>
      <c r="F4" s="123">
        <v>96</v>
      </c>
      <c r="G4" s="26">
        <f>AVERAGE(E4:F4)</f>
        <v>89</v>
      </c>
    </row>
    <row r="5" spans="1:7" x14ac:dyDescent="0.25">
      <c r="A5" s="22">
        <v>4</v>
      </c>
      <c r="B5" s="11" t="s">
        <v>0</v>
      </c>
      <c r="C5" s="11" t="s">
        <v>1</v>
      </c>
      <c r="D5" s="11" t="s">
        <v>2</v>
      </c>
      <c r="E5" s="26">
        <v>83</v>
      </c>
      <c r="F5" s="125">
        <v>94</v>
      </c>
      <c r="G5" s="26">
        <f t="shared" si="0"/>
        <v>88.5</v>
      </c>
    </row>
    <row r="6" spans="1:7" ht="30" x14ac:dyDescent="0.25">
      <c r="A6" s="22">
        <v>5</v>
      </c>
      <c r="B6" s="19" t="s">
        <v>117</v>
      </c>
      <c r="C6" s="19" t="s">
        <v>81</v>
      </c>
      <c r="D6" s="19" t="s">
        <v>83</v>
      </c>
      <c r="E6" s="22">
        <v>89</v>
      </c>
      <c r="F6" s="123">
        <v>82</v>
      </c>
      <c r="G6" s="26">
        <f t="shared" si="0"/>
        <v>85.5</v>
      </c>
    </row>
    <row r="7" spans="1:7" ht="24" customHeight="1" x14ac:dyDescent="0.25">
      <c r="A7" s="22">
        <v>6</v>
      </c>
      <c r="B7" s="14" t="s">
        <v>118</v>
      </c>
      <c r="C7" s="14" t="s">
        <v>88</v>
      </c>
      <c r="D7" s="14" t="s">
        <v>109</v>
      </c>
      <c r="E7" s="22">
        <v>89</v>
      </c>
      <c r="F7" s="123">
        <v>78</v>
      </c>
      <c r="G7" s="26">
        <f t="shared" si="0"/>
        <v>83.5</v>
      </c>
    </row>
    <row r="8" spans="1:7" x14ac:dyDescent="0.25">
      <c r="A8" s="22">
        <v>7</v>
      </c>
      <c r="B8" s="17" t="s">
        <v>36</v>
      </c>
      <c r="C8" s="17" t="s">
        <v>37</v>
      </c>
      <c r="D8" s="17" t="s">
        <v>38</v>
      </c>
      <c r="E8" s="5">
        <v>90</v>
      </c>
      <c r="F8" s="124">
        <v>76</v>
      </c>
      <c r="G8" s="26">
        <f t="shared" si="0"/>
        <v>83</v>
      </c>
    </row>
    <row r="9" spans="1:7" x14ac:dyDescent="0.25">
      <c r="A9" s="22">
        <v>8</v>
      </c>
      <c r="B9" s="11" t="s">
        <v>12</v>
      </c>
      <c r="C9" s="11" t="s">
        <v>10</v>
      </c>
      <c r="D9" s="11" t="s">
        <v>11</v>
      </c>
      <c r="E9" s="26">
        <v>91</v>
      </c>
      <c r="F9" s="125">
        <v>72</v>
      </c>
      <c r="G9" s="26">
        <f t="shared" si="0"/>
        <v>81.5</v>
      </c>
    </row>
    <row r="10" spans="1:7" x14ac:dyDescent="0.25">
      <c r="A10" s="22">
        <v>9</v>
      </c>
      <c r="B10" s="14" t="s">
        <v>39</v>
      </c>
      <c r="C10" s="14" t="s">
        <v>130</v>
      </c>
      <c r="D10" s="14" t="s">
        <v>30</v>
      </c>
      <c r="E10" s="5">
        <v>99</v>
      </c>
      <c r="F10" s="124">
        <v>64</v>
      </c>
      <c r="G10" s="26">
        <f t="shared" si="0"/>
        <v>81.5</v>
      </c>
    </row>
    <row r="11" spans="1:7" x14ac:dyDescent="0.25">
      <c r="A11" s="22">
        <v>10</v>
      </c>
      <c r="B11" s="14" t="s">
        <v>31</v>
      </c>
      <c r="C11" s="14" t="s">
        <v>130</v>
      </c>
      <c r="D11" s="14" t="s">
        <v>30</v>
      </c>
      <c r="E11" s="5">
        <v>96</v>
      </c>
      <c r="F11" s="124">
        <v>66</v>
      </c>
      <c r="G11" s="26">
        <f t="shared" si="0"/>
        <v>81</v>
      </c>
    </row>
    <row r="12" spans="1:7" ht="30" x14ac:dyDescent="0.25">
      <c r="A12" s="22">
        <v>11</v>
      </c>
      <c r="B12" s="19" t="s">
        <v>122</v>
      </c>
      <c r="C12" s="19" t="s">
        <v>74</v>
      </c>
      <c r="D12" s="19" t="s">
        <v>132</v>
      </c>
      <c r="E12" s="22">
        <v>84</v>
      </c>
      <c r="F12" s="123">
        <v>76</v>
      </c>
      <c r="G12" s="26">
        <f t="shared" si="0"/>
        <v>80</v>
      </c>
    </row>
    <row r="13" spans="1:7" ht="25.5" customHeight="1" x14ac:dyDescent="0.25">
      <c r="A13" s="22">
        <v>12</v>
      </c>
      <c r="B13" s="11" t="s">
        <v>3</v>
      </c>
      <c r="C13" s="11" t="s">
        <v>4</v>
      </c>
      <c r="D13" s="11" t="s">
        <v>5</v>
      </c>
      <c r="E13" s="26">
        <v>87</v>
      </c>
      <c r="F13" s="125">
        <v>70</v>
      </c>
      <c r="G13" s="26">
        <f t="shared" si="0"/>
        <v>78.5</v>
      </c>
    </row>
    <row r="14" spans="1:7" ht="30" x14ac:dyDescent="0.25">
      <c r="A14" s="22">
        <v>13</v>
      </c>
      <c r="B14" s="14" t="s">
        <v>127</v>
      </c>
      <c r="C14" s="14" t="s">
        <v>126</v>
      </c>
      <c r="D14" s="14" t="s">
        <v>134</v>
      </c>
      <c r="E14" s="22">
        <v>78</v>
      </c>
      <c r="F14" s="123">
        <v>74</v>
      </c>
      <c r="G14" s="26">
        <f t="shared" si="0"/>
        <v>76</v>
      </c>
    </row>
    <row r="15" spans="1:7" x14ac:dyDescent="0.25">
      <c r="A15" s="22">
        <v>14</v>
      </c>
      <c r="B15" s="11" t="s">
        <v>8</v>
      </c>
      <c r="C15" s="11" t="s">
        <v>1</v>
      </c>
      <c r="D15" s="11" t="s">
        <v>2</v>
      </c>
      <c r="E15" s="26">
        <v>90</v>
      </c>
      <c r="F15" s="125">
        <v>62</v>
      </c>
      <c r="G15" s="26">
        <f t="shared" si="0"/>
        <v>76</v>
      </c>
    </row>
    <row r="16" spans="1:7" x14ac:dyDescent="0.25">
      <c r="A16" s="22">
        <v>15</v>
      </c>
      <c r="B16" s="14" t="s">
        <v>116</v>
      </c>
      <c r="C16" s="14" t="s">
        <v>115</v>
      </c>
      <c r="D16" s="14" t="s">
        <v>86</v>
      </c>
      <c r="E16" s="22">
        <v>82</v>
      </c>
      <c r="F16" s="123">
        <v>70</v>
      </c>
      <c r="G16" s="26">
        <f t="shared" si="0"/>
        <v>76</v>
      </c>
    </row>
    <row r="17" spans="1:7" ht="30" x14ac:dyDescent="0.25">
      <c r="A17" s="22">
        <v>16</v>
      </c>
      <c r="B17" s="11" t="s">
        <v>6</v>
      </c>
      <c r="C17" s="11" t="s">
        <v>4</v>
      </c>
      <c r="D17" s="11" t="s">
        <v>5</v>
      </c>
      <c r="E17" s="26">
        <v>84</v>
      </c>
      <c r="F17" s="125">
        <v>66</v>
      </c>
      <c r="G17" s="26">
        <f t="shared" si="0"/>
        <v>75</v>
      </c>
    </row>
    <row r="18" spans="1:7" ht="27" customHeight="1" x14ac:dyDescent="0.25">
      <c r="A18" s="22">
        <v>17</v>
      </c>
      <c r="B18" s="30" t="s">
        <v>7</v>
      </c>
      <c r="C18" s="11" t="s">
        <v>4</v>
      </c>
      <c r="D18" s="11" t="s">
        <v>5</v>
      </c>
      <c r="E18" s="26">
        <v>79</v>
      </c>
      <c r="F18" s="125">
        <v>64</v>
      </c>
      <c r="G18" s="26">
        <f t="shared" si="0"/>
        <v>71.5</v>
      </c>
    </row>
    <row r="19" spans="1:7" ht="18" customHeight="1" x14ac:dyDescent="0.25">
      <c r="A19" s="22">
        <v>18</v>
      </c>
      <c r="B19" s="14" t="s">
        <v>128</v>
      </c>
      <c r="C19" s="14" t="s">
        <v>115</v>
      </c>
      <c r="D19" s="14" t="s">
        <v>86</v>
      </c>
      <c r="E19" s="22">
        <v>79</v>
      </c>
      <c r="F19" s="123">
        <v>62</v>
      </c>
      <c r="G19" s="26">
        <f t="shared" si="0"/>
        <v>70.5</v>
      </c>
    </row>
    <row r="20" spans="1:7" x14ac:dyDescent="0.25">
      <c r="A20" s="22">
        <v>19</v>
      </c>
      <c r="B20" s="14" t="s">
        <v>35</v>
      </c>
      <c r="C20" s="14" t="s">
        <v>130</v>
      </c>
      <c r="D20" s="14" t="s">
        <v>30</v>
      </c>
      <c r="E20" s="5">
        <v>79</v>
      </c>
      <c r="F20" s="124">
        <v>58</v>
      </c>
      <c r="G20" s="26">
        <f t="shared" si="0"/>
        <v>68.5</v>
      </c>
    </row>
    <row r="21" spans="1:7" x14ac:dyDescent="0.25">
      <c r="A21" s="22">
        <v>20</v>
      </c>
      <c r="B21" s="11" t="s">
        <v>9</v>
      </c>
      <c r="C21" s="11" t="s">
        <v>10</v>
      </c>
      <c r="D21" s="11" t="s">
        <v>11</v>
      </c>
      <c r="E21" s="26">
        <v>76</v>
      </c>
      <c r="F21" s="125">
        <v>60</v>
      </c>
      <c r="G21" s="26">
        <f t="shared" si="0"/>
        <v>68</v>
      </c>
    </row>
    <row r="22" spans="1:7" ht="30" x14ac:dyDescent="0.25">
      <c r="A22" s="22">
        <v>21</v>
      </c>
      <c r="B22" s="19" t="s">
        <v>123</v>
      </c>
      <c r="C22" s="19" t="s">
        <v>103</v>
      </c>
      <c r="D22" s="19" t="s">
        <v>133</v>
      </c>
      <c r="E22" s="22">
        <v>66</v>
      </c>
      <c r="F22" s="123">
        <v>60</v>
      </c>
      <c r="G22" s="26">
        <f t="shared" si="0"/>
        <v>63</v>
      </c>
    </row>
    <row r="23" spans="1:7" ht="30" x14ac:dyDescent="0.25">
      <c r="A23" s="22">
        <v>22</v>
      </c>
      <c r="B23" s="19" t="s">
        <v>129</v>
      </c>
      <c r="C23" s="19" t="s">
        <v>103</v>
      </c>
      <c r="D23" s="19" t="s">
        <v>133</v>
      </c>
      <c r="E23" s="22">
        <v>57</v>
      </c>
      <c r="F23" s="123">
        <v>66</v>
      </c>
      <c r="G23" s="26">
        <f t="shared" si="0"/>
        <v>61.5</v>
      </c>
    </row>
    <row r="24" spans="1:7" ht="30" x14ac:dyDescent="0.25">
      <c r="A24" s="22">
        <v>23</v>
      </c>
      <c r="B24" s="19" t="s">
        <v>124</v>
      </c>
      <c r="C24" s="19" t="s">
        <v>74</v>
      </c>
      <c r="D24" s="19" t="s">
        <v>132</v>
      </c>
      <c r="E24" s="53" t="s">
        <v>139</v>
      </c>
      <c r="F24" s="53" t="s">
        <v>139</v>
      </c>
      <c r="G24" s="53" t="s">
        <v>139</v>
      </c>
    </row>
    <row r="25" spans="1:7" x14ac:dyDescent="0.25">
      <c r="A25" s="22">
        <v>24</v>
      </c>
      <c r="B25" s="17" t="s">
        <v>32</v>
      </c>
      <c r="C25" s="17" t="s">
        <v>33</v>
      </c>
      <c r="D25" s="17" t="s">
        <v>34</v>
      </c>
      <c r="E25" s="53" t="s">
        <v>139</v>
      </c>
      <c r="F25" s="53" t="s">
        <v>139</v>
      </c>
      <c r="G25" s="53" t="s">
        <v>139</v>
      </c>
    </row>
    <row r="26" spans="1:7" ht="30" x14ac:dyDescent="0.25">
      <c r="A26" s="22">
        <v>25</v>
      </c>
      <c r="B26" s="19" t="s">
        <v>125</v>
      </c>
      <c r="C26" s="19" t="s">
        <v>74</v>
      </c>
      <c r="D26" s="19" t="s">
        <v>132</v>
      </c>
      <c r="E26" s="53" t="s">
        <v>139</v>
      </c>
      <c r="F26" s="53" t="s">
        <v>139</v>
      </c>
      <c r="G26" s="53" t="s">
        <v>139</v>
      </c>
    </row>
    <row r="28" spans="1:7" x14ac:dyDescent="0.25">
      <c r="A28" s="126" t="s">
        <v>145</v>
      </c>
      <c r="B28" s="127"/>
      <c r="C28" s="127"/>
      <c r="D28" s="127"/>
      <c r="E28" s="127"/>
    </row>
  </sheetData>
  <mergeCells count="1">
    <mergeCell ref="A28:E28"/>
  </mergeCells>
  <printOptions horizontalCentered="1"/>
  <pageMargins left="0" right="0" top="0" bottom="0" header="0" footer="0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rezultate finale VI</vt:lpstr>
      <vt:lpstr>rezultate finale VII</vt:lpstr>
      <vt:lpstr> rezultate finale VIII</vt:lpstr>
      <vt:lpstr>rezultate finale 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2015-03-02T16:35:49Z</dcterms:modified>
</cp:coreProperties>
</file>