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9405" activeTab="3"/>
  </bookViews>
  <sheets>
    <sheet name="Sheet1" sheetId="1" r:id="rId1"/>
    <sheet name="NOTĂ" sheetId="4" r:id="rId2"/>
    <sheet name="NOMEN" sheetId="2" state="hidden" r:id="rId3"/>
    <sheet name="Foaie1" sheetId="5" r:id="rId4"/>
  </sheets>
  <definedNames>
    <definedName name="judet">NOMEN!$A$1:$A$42</definedName>
    <definedName name="stare">NOMEN!#REF!</definedName>
    <definedName name="uz">NOMEN!#REF!</definedName>
  </definedNames>
  <calcPr calcId="144525"/>
</workbook>
</file>

<file path=xl/calcChain.xml><?xml version="1.0" encoding="utf-8"?>
<calcChain xmlns="http://schemas.openxmlformats.org/spreadsheetml/2006/main">
  <c r="C99" i="5" l="1"/>
  <c r="B99" i="5"/>
  <c r="B98" i="5"/>
  <c r="C98" i="5"/>
  <c r="C66" i="5"/>
  <c r="B66" i="5"/>
  <c r="C65" i="5"/>
  <c r="B65" i="5"/>
  <c r="C33" i="5"/>
  <c r="D33" i="5"/>
  <c r="B33" i="5"/>
  <c r="C32" i="5"/>
  <c r="D32" i="5"/>
  <c r="B32" i="5"/>
  <c r="B97" i="5" l="1"/>
  <c r="C97" i="5"/>
  <c r="B64" i="5"/>
  <c r="C64" i="5"/>
  <c r="B31" i="5"/>
  <c r="C31" i="5"/>
  <c r="D31" i="5"/>
</calcChain>
</file>

<file path=xl/sharedStrings.xml><?xml version="1.0" encoding="utf-8"?>
<sst xmlns="http://schemas.openxmlformats.org/spreadsheetml/2006/main" count="211" uniqueCount="76">
  <si>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</si>
  <si>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</si>
  <si>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</si>
  <si>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</si>
  <si>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</si>
  <si>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</si>
  <si>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</si>
  <si>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</si>
  <si>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</si>
  <si>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</si>
  <si>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</si>
  <si>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</si>
  <si>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</si>
  <si>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</si>
  <si>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</si>
  <si>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</si>
  <si>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</si>
  <si>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</si>
  <si>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</si>
  <si>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</si>
  <si>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</si>
  <si>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</si>
  <si>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</si>
  <si>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</si>
  <si>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</si>
  <si>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</si>
  <si>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</si>
  <si>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</si>
  <si>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</si>
  <si>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</si>
  <si>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</si>
  <si>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</si>
  <si>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</si>
  <si>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</si>
  <si>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</si>
  <si>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</si>
  <si>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</si>
  <si>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</si>
  <si>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</si>
  <si>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</si>
  <si>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</si>
  <si>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</si>
  <si>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</si>
  <si>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</si>
  <si>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</si>
  <si>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</si>
  <si>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</si>
  <si>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</si>
  <si>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</si>
  <si>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</si>
  <si>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</si>
  <si>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</si>
  <si>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</si>
  <si>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</si>
  <si>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</si>
  <si>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</si>
  <si>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</si>
  <si>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</si>
  <si>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</si>
  <si>
    <t>Colegiul Tehnic Energetic D. Hurmuzescu Deva</t>
  </si>
  <si>
    <t>Scoala Gimnaziala Vetel</t>
  </si>
  <si>
    <t>Colegiul Tehnic  de Transport Feroviar Anghel Saligny Simeria</t>
  </si>
  <si>
    <t>Colegiul Tehnic Matei Corvin Hunedoara</t>
  </si>
  <si>
    <t>Scoala Gimnaziala Nr. 1 Hunedoara</t>
  </si>
  <si>
    <t>Liceul Tehnologic  N. Olahus Orăștie</t>
  </si>
  <si>
    <t>Colegiul Tehnic Agricol A Borza Geoagiu</t>
  </si>
  <si>
    <t>Scoala Gimnaziala Beriu</t>
  </si>
  <si>
    <t>Colegiul Tehnic D. Leonida Petrosani</t>
  </si>
  <si>
    <t>Liceul Tehnologic Ovid Densusianu Calan</t>
  </si>
  <si>
    <t>Colegiul Tehnic Mihai Viteazu Vulcan</t>
  </si>
  <si>
    <t>Liceul Teoretic Mircea Eiade Lupeni</t>
  </si>
  <si>
    <t>Liceul Tehnologic Lupeni</t>
  </si>
  <si>
    <t xml:space="preserve">unitatea </t>
  </si>
  <si>
    <t>unitatea</t>
  </si>
  <si>
    <t>Total</t>
  </si>
  <si>
    <t xml:space="preserve">Inspector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</si>
</sst>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l&quot;"/>
    <numFmt numFmtId="165" formatCode="0&quot; CP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1" fontId="2" fillId="0" borderId="2" xfId="0" applyNumberFormat="1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 wrapText="1"/>
      <protection locked="0"/>
    </xf>
    <xf numFmtId="1" fontId="2" fillId="0" borderId="2" xfId="0" applyNumberFormat="1" applyFont="1" applyBorder="1" applyAlignment="1" applyProtection="1">
      <alignment horizontal="center" vertical="center" wrapText="1"/>
    </xf>
    <xf numFmtId="1" fontId="2" fillId="0" borderId="4" xfId="0" applyNumberFormat="1" applyFont="1" applyBorder="1" applyAlignment="1" applyProtection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wrapText="1"/>
    </xf>
    <xf numFmtId="1" fontId="7" fillId="0" borderId="2" xfId="0" applyNumberFormat="1" applyFont="1" applyBorder="1" applyAlignment="1" applyProtection="1">
      <alignment horizontal="center" vertical="center" wrapText="1"/>
      <protection locked="0"/>
    </xf>
    <xf numFmtId="1" fontId="7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1" fontId="7" fillId="0" borderId="2" xfId="0" applyNumberFormat="1" applyFont="1" applyBorder="1" applyAlignment="1" applyProtection="1">
      <alignment horizontal="center" vertical="center" wrapText="1"/>
    </xf>
    <xf numFmtId="1" fontId="7" fillId="0" borderId="4" xfId="0" applyNumberFormat="1" applyFont="1" applyBorder="1" applyAlignment="1" applyProtection="1">
      <alignment horizontal="center" vertical="center" wrapText="1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1" fontId="6" fillId="0" borderId="1" xfId="0" applyNumberFormat="1" applyFont="1" applyBorder="1" applyAlignment="1" applyProtection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" fontId="0" fillId="2" borderId="1" xfId="0" applyNumberFormat="1" applyFill="1" applyBorder="1" applyAlignment="1" applyProtection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opLeftCell="A10" workbookViewId="0">
      <selection activeCell="A24" sqref="A24"/>
    </sheetView>
  </sheetViews>
  <sheetFormatPr defaultColWidth="8.85546875" defaultRowHeight="15" x14ac:dyDescent="0.2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 x14ac:dyDescent="0.25">
      <c r="A1" s="1" t="s">
        <v>42</v>
      </c>
      <c r="B1" s="2" t="s">
        <v>21</v>
      </c>
      <c r="C1" s="3"/>
    </row>
    <row r="2" spans="1:14" x14ac:dyDescent="0.25">
      <c r="A2" s="41"/>
      <c r="B2" s="41"/>
      <c r="C2" s="41"/>
    </row>
    <row r="3" spans="1:14" x14ac:dyDescent="0.25">
      <c r="A3" s="10" t="s">
        <v>48</v>
      </c>
    </row>
    <row r="4" spans="1:14" ht="60" x14ac:dyDescent="0.25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 x14ac:dyDescent="0.25">
      <c r="A5" s="15" t="s">
        <v>44</v>
      </c>
      <c r="B5" s="9">
        <v>148</v>
      </c>
      <c r="C5" s="9">
        <v>28</v>
      </c>
      <c r="D5" s="9">
        <v>0</v>
      </c>
    </row>
    <row r="6" spans="1:14" ht="15.75" x14ac:dyDescent="0.25">
      <c r="A6" s="15" t="s">
        <v>45</v>
      </c>
      <c r="B6" s="9">
        <v>654</v>
      </c>
      <c r="C6" s="9">
        <v>63</v>
      </c>
      <c r="D6" s="9">
        <v>0</v>
      </c>
    </row>
    <row r="7" spans="1:14" ht="15.75" x14ac:dyDescent="0.2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 x14ac:dyDescent="0.2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 x14ac:dyDescent="0.25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 x14ac:dyDescent="0.25">
      <c r="A10" s="15" t="s">
        <v>44</v>
      </c>
      <c r="B10" s="9">
        <v>18</v>
      </c>
      <c r="C10" s="9">
        <v>14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 x14ac:dyDescent="0.25">
      <c r="A11" s="15" t="s">
        <v>45</v>
      </c>
      <c r="B11" s="9">
        <v>183</v>
      </c>
      <c r="C11" s="9">
        <v>106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 x14ac:dyDescent="0.2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 x14ac:dyDescent="0.2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 x14ac:dyDescent="0.2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 x14ac:dyDescent="0.25">
      <c r="A15" s="15" t="s">
        <v>44</v>
      </c>
      <c r="B15" s="9">
        <v>8</v>
      </c>
      <c r="C15" s="9">
        <v>3</v>
      </c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 x14ac:dyDescent="0.25">
      <c r="A16" s="15" t="s">
        <v>45</v>
      </c>
      <c r="B16" s="9">
        <v>12</v>
      </c>
      <c r="C16" s="9">
        <v>2</v>
      </c>
      <c r="D16" s="4"/>
      <c r="F16" s="3"/>
      <c r="G16" s="5"/>
      <c r="H16" s="6"/>
      <c r="I16" s="4"/>
      <c r="J16" s="3"/>
      <c r="K16" s="4"/>
    </row>
    <row r="17" spans="1:2" s="7" customFormat="1" ht="15.75" x14ac:dyDescent="0.25">
      <c r="A17" s="16"/>
      <c r="B17" s="16"/>
    </row>
    <row r="20" spans="1:2" x14ac:dyDescent="0.25">
      <c r="A20" s="3" t="s">
        <v>75</v>
      </c>
    </row>
  </sheetData>
  <sheetProtection formatColumns="0" formatRows="0" selectLockedCells="1"/>
  <mergeCells count="1">
    <mergeCell ref="A2:C2"/>
  </mergeCells>
  <conditionalFormatting sqref="B1">
    <cfRule type="expression" dxfId="1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5"/>
  <sheetViews>
    <sheetView workbookViewId="0">
      <selection activeCell="A10" sqref="A10"/>
    </sheetView>
  </sheetViews>
  <sheetFormatPr defaultRowHeight="15" x14ac:dyDescent="0.25"/>
  <cols>
    <col min="4" max="4" width="12.85546875" customWidth="1"/>
    <col min="5" max="5" width="29.28515625" bestFit="1" customWidth="1"/>
  </cols>
  <sheetData>
    <row r="2" spans="1:5" x14ac:dyDescent="0.25">
      <c r="A2" t="s">
        <v>47</v>
      </c>
      <c r="E2" s="11" t="s">
        <v>57</v>
      </c>
    </row>
    <row r="5" spans="1:5" x14ac:dyDescent="0.2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B6" sqref="B6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8</v>
      </c>
    </row>
    <row r="8" spans="1:1" x14ac:dyDescent="0.25">
      <c r="A8" t="s">
        <v>7</v>
      </c>
    </row>
    <row r="9" spans="1:1" x14ac:dyDescent="0.25">
      <c r="A9" t="s">
        <v>9</v>
      </c>
    </row>
    <row r="10" spans="1:1" x14ac:dyDescent="0.25">
      <c r="A10" t="s">
        <v>3</v>
      </c>
    </row>
    <row r="11" spans="1:1" x14ac:dyDescent="0.25">
      <c r="A11" t="s">
        <v>10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11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18</v>
      </c>
    </row>
    <row r="22" spans="1:1" x14ac:dyDescent="0.25">
      <c r="A22" t="s">
        <v>22</v>
      </c>
    </row>
    <row r="23" spans="1:1" x14ac:dyDescent="0.25">
      <c r="A23" t="s">
        <v>21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23</v>
      </c>
    </row>
    <row r="27" spans="1:1" x14ac:dyDescent="0.25">
      <c r="A27" t="s">
        <v>27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41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31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36</v>
      </c>
    </row>
    <row r="39" spans="1:1" x14ac:dyDescent="0.25">
      <c r="A39" t="s">
        <v>35</v>
      </c>
    </row>
    <row r="40" spans="1:1" x14ac:dyDescent="0.25">
      <c r="A40" t="s">
        <v>38</v>
      </c>
    </row>
    <row r="41" spans="1:1" x14ac:dyDescent="0.25">
      <c r="A41" t="s">
        <v>40</v>
      </c>
    </row>
    <row r="42" spans="1:1" x14ac:dyDescent="0.25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tabSelected="1" topLeftCell="A91" workbookViewId="0">
      <selection activeCell="B98" sqref="B98:C99"/>
    </sheetView>
  </sheetViews>
  <sheetFormatPr defaultRowHeight="15" x14ac:dyDescent="0.25"/>
  <cols>
    <col min="1" max="1" width="24.42578125" style="3" customWidth="1"/>
    <col min="2" max="2" width="23.5703125" style="4" customWidth="1"/>
    <col min="3" max="3" width="22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9.140625" style="7"/>
  </cols>
  <sheetData>
    <row r="1" spans="1:12" ht="15.75" x14ac:dyDescent="0.25">
      <c r="A1" s="1" t="s">
        <v>42</v>
      </c>
      <c r="B1" s="2" t="s">
        <v>21</v>
      </c>
      <c r="C1" s="3"/>
    </row>
    <row r="2" spans="1:12" x14ac:dyDescent="0.25">
      <c r="A2" s="41"/>
      <c r="B2" s="41"/>
      <c r="C2" s="41"/>
    </row>
    <row r="3" spans="1:12" x14ac:dyDescent="0.25">
      <c r="A3" s="10" t="s">
        <v>48</v>
      </c>
    </row>
    <row r="4" spans="1:12" ht="60" x14ac:dyDescent="0.25">
      <c r="A4" s="12" t="s">
        <v>43</v>
      </c>
      <c r="B4" s="13" t="s">
        <v>52</v>
      </c>
      <c r="C4" s="14" t="s">
        <v>53</v>
      </c>
      <c r="D4" s="14" t="s">
        <v>54</v>
      </c>
      <c r="E4" s="39" t="s">
        <v>72</v>
      </c>
      <c r="G4" s="3"/>
      <c r="I4" s="7"/>
      <c r="J4" s="7"/>
    </row>
    <row r="5" spans="1:12" ht="31.5" customHeight="1" x14ac:dyDescent="0.25">
      <c r="A5" s="47" t="s">
        <v>44</v>
      </c>
      <c r="B5" s="48">
        <v>13</v>
      </c>
      <c r="C5" s="48">
        <v>2</v>
      </c>
      <c r="D5" s="48">
        <v>0</v>
      </c>
      <c r="E5" s="42" t="s">
        <v>59</v>
      </c>
    </row>
    <row r="6" spans="1:12" s="24" customFormat="1" ht="31.5" customHeight="1" x14ac:dyDescent="0.25">
      <c r="A6" s="47" t="s">
        <v>45</v>
      </c>
      <c r="B6" s="48">
        <v>78</v>
      </c>
      <c r="C6" s="48">
        <v>0</v>
      </c>
      <c r="D6" s="48">
        <v>0</v>
      </c>
      <c r="E6" s="43"/>
      <c r="F6" s="22"/>
      <c r="G6" s="23"/>
      <c r="H6" s="21"/>
      <c r="I6" s="20"/>
      <c r="J6" s="21"/>
    </row>
    <row r="7" spans="1:12" ht="15.75" x14ac:dyDescent="0.25">
      <c r="A7" s="47" t="s">
        <v>44</v>
      </c>
      <c r="B7" s="48">
        <v>22</v>
      </c>
      <c r="C7" s="48">
        <v>0</v>
      </c>
      <c r="D7" s="48">
        <v>0</v>
      </c>
      <c r="E7" s="42" t="s">
        <v>60</v>
      </c>
    </row>
    <row r="8" spans="1:12" ht="15.75" x14ac:dyDescent="0.25">
      <c r="A8" s="47" t="s">
        <v>45</v>
      </c>
      <c r="B8" s="48">
        <v>30</v>
      </c>
      <c r="C8" s="48">
        <v>0</v>
      </c>
      <c r="D8" s="48">
        <v>0</v>
      </c>
      <c r="E8" s="43"/>
    </row>
    <row r="9" spans="1:12" ht="31.5" customHeight="1" x14ac:dyDescent="0.25">
      <c r="A9" s="47" t="s">
        <v>44</v>
      </c>
      <c r="B9" s="48">
        <v>0</v>
      </c>
      <c r="C9" s="48">
        <v>0</v>
      </c>
      <c r="D9" s="49">
        <v>0</v>
      </c>
      <c r="E9" s="42" t="s">
        <v>61</v>
      </c>
    </row>
    <row r="10" spans="1:12" ht="15.75" x14ac:dyDescent="0.25">
      <c r="A10" s="47" t="s">
        <v>45</v>
      </c>
      <c r="B10" s="48">
        <v>19</v>
      </c>
      <c r="C10" s="48">
        <v>0</v>
      </c>
      <c r="D10" s="49">
        <v>0</v>
      </c>
      <c r="E10" s="43"/>
      <c r="F10" s="16"/>
      <c r="G10" s="16"/>
      <c r="H10" s="16"/>
      <c r="I10" s="6"/>
      <c r="K10" s="3"/>
      <c r="L10" s="4"/>
    </row>
    <row r="11" spans="1:12" ht="31.5" customHeight="1" x14ac:dyDescent="0.25">
      <c r="A11" s="47" t="s">
        <v>44</v>
      </c>
      <c r="B11" s="48">
        <v>0</v>
      </c>
      <c r="C11" s="48">
        <v>0</v>
      </c>
      <c r="D11" s="48">
        <v>0</v>
      </c>
      <c r="E11" s="54" t="s">
        <v>62</v>
      </c>
      <c r="F11" s="16"/>
      <c r="G11" s="16"/>
      <c r="H11" s="16"/>
      <c r="I11" s="6"/>
      <c r="K11" s="3"/>
      <c r="L11" s="4"/>
    </row>
    <row r="12" spans="1:12" ht="15.75" x14ac:dyDescent="0.25">
      <c r="A12" s="47" t="s">
        <v>45</v>
      </c>
      <c r="B12" s="48">
        <v>57</v>
      </c>
      <c r="C12" s="48">
        <v>0</v>
      </c>
      <c r="D12" s="48">
        <v>0</v>
      </c>
      <c r="E12" s="55"/>
      <c r="F12" s="16"/>
      <c r="G12" s="16"/>
      <c r="H12" s="16"/>
      <c r="I12" s="6"/>
      <c r="K12" s="3"/>
      <c r="L12" s="4"/>
    </row>
    <row r="13" spans="1:12" ht="31.5" customHeight="1" x14ac:dyDescent="0.25">
      <c r="A13" s="47" t="s">
        <v>44</v>
      </c>
      <c r="B13" s="56">
        <v>18</v>
      </c>
      <c r="C13" s="56">
        <v>0</v>
      </c>
      <c r="D13" s="56">
        <v>0</v>
      </c>
      <c r="E13" s="54" t="s">
        <v>63</v>
      </c>
      <c r="F13" s="16"/>
      <c r="G13" s="16"/>
      <c r="H13" s="16"/>
      <c r="I13" s="6"/>
      <c r="K13" s="3"/>
      <c r="L13" s="4"/>
    </row>
    <row r="14" spans="1:12" ht="15.75" x14ac:dyDescent="0.25">
      <c r="A14" s="47" t="s">
        <v>45</v>
      </c>
      <c r="B14" s="56">
        <v>35</v>
      </c>
      <c r="C14" s="56">
        <v>0</v>
      </c>
      <c r="D14" s="56">
        <v>0</v>
      </c>
      <c r="E14" s="55"/>
      <c r="F14" s="16"/>
      <c r="G14" s="16"/>
      <c r="H14" s="16"/>
      <c r="I14" s="6"/>
      <c r="K14" s="3"/>
      <c r="L14" s="4"/>
    </row>
    <row r="15" spans="1:12" ht="15.75" x14ac:dyDescent="0.25">
      <c r="A15" s="47" t="s">
        <v>44</v>
      </c>
      <c r="B15" s="48">
        <v>15</v>
      </c>
      <c r="C15" s="48">
        <v>15</v>
      </c>
      <c r="D15" s="48">
        <v>0</v>
      </c>
      <c r="E15" s="57" t="s">
        <v>64</v>
      </c>
      <c r="F15" s="16"/>
      <c r="G15" s="16"/>
      <c r="H15" s="16"/>
      <c r="I15" s="6"/>
      <c r="K15" s="3"/>
      <c r="L15" s="4"/>
    </row>
    <row r="16" spans="1:12" ht="15.75" x14ac:dyDescent="0.25">
      <c r="A16" s="47" t="s">
        <v>45</v>
      </c>
      <c r="B16" s="48">
        <v>63</v>
      </c>
      <c r="C16" s="48">
        <v>63</v>
      </c>
      <c r="D16" s="48">
        <v>0</v>
      </c>
      <c r="E16" s="58"/>
      <c r="F16" s="16"/>
      <c r="G16" s="16"/>
      <c r="H16" s="16"/>
      <c r="I16" s="6"/>
      <c r="K16" s="3"/>
      <c r="L16" s="4"/>
    </row>
    <row r="17" spans="1:12" ht="31.5" customHeight="1" x14ac:dyDescent="0.25">
      <c r="A17" s="47" t="s">
        <v>44</v>
      </c>
      <c r="B17" s="48">
        <v>0</v>
      </c>
      <c r="C17" s="48">
        <v>0</v>
      </c>
      <c r="D17" s="48">
        <v>0</v>
      </c>
      <c r="E17" s="54" t="s">
        <v>65</v>
      </c>
      <c r="F17" s="16"/>
      <c r="G17" s="16"/>
      <c r="H17" s="16"/>
      <c r="I17" s="6"/>
      <c r="K17" s="3"/>
      <c r="L17" s="4"/>
    </row>
    <row r="18" spans="1:12" ht="15.75" x14ac:dyDescent="0.25">
      <c r="A18" s="47" t="s">
        <v>45</v>
      </c>
      <c r="B18" s="48">
        <v>37</v>
      </c>
      <c r="C18" s="48">
        <v>0</v>
      </c>
      <c r="D18" s="48">
        <v>0</v>
      </c>
      <c r="E18" s="55"/>
      <c r="F18" s="16"/>
      <c r="G18" s="16"/>
      <c r="H18" s="16"/>
      <c r="I18" s="6"/>
      <c r="K18" s="3"/>
      <c r="L18" s="4"/>
    </row>
    <row r="19" spans="1:12" ht="15.75" x14ac:dyDescent="0.25">
      <c r="A19" s="47" t="s">
        <v>44</v>
      </c>
      <c r="B19" s="59">
        <v>0</v>
      </c>
      <c r="C19" s="59">
        <v>0</v>
      </c>
      <c r="D19" s="49">
        <v>0</v>
      </c>
      <c r="E19" s="54" t="s">
        <v>66</v>
      </c>
      <c r="F19" s="16"/>
      <c r="G19" s="16"/>
      <c r="H19" s="16"/>
      <c r="I19" s="6"/>
      <c r="K19" s="3"/>
      <c r="L19" s="4"/>
    </row>
    <row r="20" spans="1:12" ht="15.75" x14ac:dyDescent="0.25">
      <c r="A20" s="47" t="s">
        <v>45</v>
      </c>
      <c r="B20" s="59">
        <v>39</v>
      </c>
      <c r="C20" s="59">
        <v>0</v>
      </c>
      <c r="D20" s="49">
        <v>0</v>
      </c>
      <c r="E20" s="55"/>
      <c r="F20" s="16"/>
      <c r="G20" s="16"/>
      <c r="H20" s="16"/>
      <c r="I20" s="6"/>
      <c r="K20" s="3"/>
      <c r="L20" s="4"/>
    </row>
    <row r="21" spans="1:12" ht="31.5" customHeight="1" x14ac:dyDescent="0.25">
      <c r="A21" s="47" t="s">
        <v>44</v>
      </c>
      <c r="B21" s="48">
        <v>19</v>
      </c>
      <c r="C21" s="48">
        <v>9</v>
      </c>
      <c r="D21" s="48">
        <v>0</v>
      </c>
      <c r="E21" s="54" t="s">
        <v>67</v>
      </c>
      <c r="F21" s="16"/>
      <c r="G21" s="16"/>
      <c r="H21" s="16"/>
      <c r="I21" s="6"/>
      <c r="K21" s="3"/>
      <c r="L21" s="4"/>
    </row>
    <row r="22" spans="1:12" ht="15.75" x14ac:dyDescent="0.25">
      <c r="A22" s="47" t="s">
        <v>45</v>
      </c>
      <c r="B22" s="48">
        <v>126</v>
      </c>
      <c r="C22" s="48">
        <v>0</v>
      </c>
      <c r="D22" s="48">
        <v>0</v>
      </c>
      <c r="E22" s="55"/>
      <c r="F22" s="16"/>
      <c r="G22" s="16"/>
      <c r="H22" s="16"/>
      <c r="I22" s="6"/>
      <c r="K22" s="3"/>
      <c r="L22" s="4"/>
    </row>
    <row r="23" spans="1:12" ht="15.75" x14ac:dyDescent="0.25">
      <c r="A23" s="47" t="s">
        <v>44</v>
      </c>
      <c r="B23" s="48">
        <v>0</v>
      </c>
      <c r="C23" s="48">
        <v>0</v>
      </c>
      <c r="D23" s="48">
        <v>0</v>
      </c>
      <c r="E23" s="54" t="s">
        <v>71</v>
      </c>
      <c r="F23" s="16"/>
      <c r="G23" s="16"/>
      <c r="H23" s="16"/>
      <c r="I23" s="6"/>
      <c r="K23" s="3"/>
      <c r="L23" s="4"/>
    </row>
    <row r="24" spans="1:12" ht="15.75" x14ac:dyDescent="0.25">
      <c r="A24" s="47" t="s">
        <v>45</v>
      </c>
      <c r="B24" s="48">
        <v>16</v>
      </c>
      <c r="C24" s="48">
        <v>0</v>
      </c>
      <c r="D24" s="48">
        <v>0</v>
      </c>
      <c r="E24" s="55"/>
      <c r="F24" s="16"/>
      <c r="G24" s="16"/>
      <c r="H24" s="16"/>
      <c r="I24" s="6"/>
      <c r="K24" s="3"/>
      <c r="L24" s="4"/>
    </row>
    <row r="25" spans="1:12" ht="31.5" customHeight="1" x14ac:dyDescent="0.25">
      <c r="A25" s="47" t="s">
        <v>44</v>
      </c>
      <c r="B25" s="59">
        <v>32</v>
      </c>
      <c r="C25" s="59">
        <v>0</v>
      </c>
      <c r="D25" s="49">
        <v>0</v>
      </c>
      <c r="E25" s="60" t="s">
        <v>70</v>
      </c>
      <c r="F25" s="16"/>
      <c r="G25" s="16"/>
      <c r="H25" s="16"/>
      <c r="I25" s="6"/>
      <c r="K25" s="3"/>
      <c r="L25" s="4"/>
    </row>
    <row r="26" spans="1:12" ht="15.75" x14ac:dyDescent="0.25">
      <c r="A26" s="47" t="s">
        <v>45</v>
      </c>
      <c r="B26" s="59">
        <v>82</v>
      </c>
      <c r="C26" s="59">
        <v>0</v>
      </c>
      <c r="D26" s="49">
        <v>0</v>
      </c>
      <c r="E26" s="60"/>
      <c r="F26" s="16"/>
      <c r="G26" s="16"/>
      <c r="H26" s="16"/>
      <c r="I26" s="6"/>
      <c r="K26" s="3"/>
      <c r="L26" s="4"/>
    </row>
    <row r="27" spans="1:12" ht="31.5" customHeight="1" x14ac:dyDescent="0.25">
      <c r="A27" s="47" t="s">
        <v>44</v>
      </c>
      <c r="B27" s="48">
        <v>17</v>
      </c>
      <c r="C27" s="48">
        <v>0</v>
      </c>
      <c r="D27" s="48">
        <v>0</v>
      </c>
      <c r="E27" s="60" t="s">
        <v>69</v>
      </c>
      <c r="F27" s="16"/>
      <c r="G27" s="16"/>
      <c r="H27" s="16"/>
      <c r="I27" s="6"/>
      <c r="K27" s="3"/>
      <c r="L27" s="4"/>
    </row>
    <row r="28" spans="1:12" ht="15.75" x14ac:dyDescent="0.25">
      <c r="A28" s="47" t="s">
        <v>45</v>
      </c>
      <c r="B28" s="48">
        <v>47</v>
      </c>
      <c r="C28" s="48">
        <v>0</v>
      </c>
      <c r="D28" s="48">
        <v>0</v>
      </c>
      <c r="E28" s="60"/>
      <c r="F28" s="16"/>
      <c r="G28" s="16"/>
      <c r="H28" s="16"/>
      <c r="I28" s="6"/>
      <c r="K28" s="3"/>
      <c r="L28" s="4"/>
    </row>
    <row r="29" spans="1:12" ht="31.5" customHeight="1" x14ac:dyDescent="0.25">
      <c r="A29" s="47" t="s">
        <v>44</v>
      </c>
      <c r="B29" s="48">
        <v>12</v>
      </c>
      <c r="C29" s="48">
        <v>2</v>
      </c>
      <c r="D29" s="48">
        <v>0</v>
      </c>
      <c r="E29" s="46" t="s">
        <v>68</v>
      </c>
      <c r="F29" s="16"/>
      <c r="G29" s="16"/>
      <c r="H29" s="16"/>
      <c r="I29" s="6"/>
      <c r="K29" s="3"/>
      <c r="L29" s="4"/>
    </row>
    <row r="30" spans="1:12" ht="15.75" x14ac:dyDescent="0.25">
      <c r="A30" s="47" t="s">
        <v>45</v>
      </c>
      <c r="B30" s="48">
        <v>25</v>
      </c>
      <c r="C30" s="48">
        <v>0</v>
      </c>
      <c r="D30" s="48">
        <v>0</v>
      </c>
      <c r="E30" s="46"/>
      <c r="F30" s="16"/>
      <c r="G30" s="16"/>
      <c r="H30" s="16"/>
      <c r="I30" s="6"/>
      <c r="K30" s="3"/>
      <c r="L30" s="4"/>
    </row>
    <row r="31" spans="1:12" s="37" customFormat="1" ht="15.75" x14ac:dyDescent="0.25">
      <c r="A31" s="61" t="s">
        <v>74</v>
      </c>
      <c r="B31" s="62">
        <f>SUM(B5:B30)</f>
        <v>802</v>
      </c>
      <c r="C31" s="62">
        <f>SUM(C5:C30)</f>
        <v>91</v>
      </c>
      <c r="D31" s="62">
        <f>SUM(D5:D30)</f>
        <v>0</v>
      </c>
      <c r="E31" s="63"/>
      <c r="F31" s="40"/>
      <c r="G31" s="40"/>
      <c r="H31" s="40"/>
      <c r="I31" s="36"/>
      <c r="J31" s="35"/>
      <c r="K31" s="34"/>
      <c r="L31" s="35"/>
    </row>
    <row r="32" spans="1:12" s="29" customFormat="1" ht="15.75" x14ac:dyDescent="0.25">
      <c r="A32" s="64" t="s">
        <v>44</v>
      </c>
      <c r="B32" s="65">
        <f>SUMIF($A$5:$A$30,$A$32,B5:B30)</f>
        <v>148</v>
      </c>
      <c r="C32" s="65">
        <f t="shared" ref="C32:D32" si="0">SUMIF($A$5:$A$30,$A$32,C5:C30)</f>
        <v>28</v>
      </c>
      <c r="D32" s="65">
        <f t="shared" si="0"/>
        <v>0</v>
      </c>
      <c r="E32" s="63"/>
      <c r="F32" s="32"/>
      <c r="G32" s="32"/>
      <c r="H32" s="32"/>
      <c r="I32" s="28"/>
      <c r="J32" s="27"/>
      <c r="K32" s="26"/>
      <c r="L32" s="27"/>
    </row>
    <row r="33" spans="1:13" s="37" customFormat="1" ht="15.75" x14ac:dyDescent="0.25">
      <c r="A33" s="64" t="s">
        <v>45</v>
      </c>
      <c r="B33" s="65">
        <f>SUMIF($A$5:$A$30,$A$33,B5:B30)</f>
        <v>654</v>
      </c>
      <c r="C33" s="65">
        <f t="shared" ref="C33:D33" si="1">SUMIF($A$5:$A$30,$A$33,C5:C30)</f>
        <v>63</v>
      </c>
      <c r="D33" s="65">
        <f t="shared" si="1"/>
        <v>0</v>
      </c>
      <c r="E33" s="63"/>
      <c r="F33" s="40"/>
      <c r="G33" s="40"/>
      <c r="H33" s="40"/>
      <c r="I33" s="36"/>
      <c r="J33" s="35"/>
      <c r="K33" s="34"/>
      <c r="L33" s="35"/>
    </row>
    <row r="34" spans="1:13" s="37" customFormat="1" ht="15.75" x14ac:dyDescent="0.25">
      <c r="A34" s="38"/>
      <c r="B34" s="40"/>
      <c r="C34" s="40"/>
      <c r="E34" s="25"/>
      <c r="F34" s="40"/>
      <c r="G34" s="40"/>
      <c r="H34" s="40"/>
      <c r="I34" s="36"/>
      <c r="J34" s="35"/>
      <c r="K34" s="34"/>
      <c r="L34" s="35"/>
    </row>
    <row r="35" spans="1:13" s="37" customFormat="1" ht="15.75" x14ac:dyDescent="0.25">
      <c r="A35" s="38"/>
      <c r="B35" s="40"/>
      <c r="C35" s="40"/>
      <c r="E35" s="25"/>
      <c r="F35" s="40"/>
      <c r="G35" s="40"/>
      <c r="H35" s="40"/>
      <c r="I35" s="36"/>
      <c r="J35" s="35"/>
      <c r="K35" s="34"/>
      <c r="L35" s="35"/>
    </row>
    <row r="36" spans="1:13" ht="15.75" x14ac:dyDescent="0.25">
      <c r="A36" s="10" t="s">
        <v>49</v>
      </c>
      <c r="B36" s="16"/>
      <c r="C36" s="16"/>
      <c r="D36" s="16"/>
      <c r="E36" s="16"/>
      <c r="F36" s="16"/>
      <c r="G36" s="16"/>
      <c r="H36" s="16"/>
      <c r="I36" s="6"/>
      <c r="K36" s="3"/>
      <c r="L36" s="4"/>
    </row>
    <row r="37" spans="1:13" ht="90" x14ac:dyDescent="0.25">
      <c r="A37" s="31" t="s">
        <v>43</v>
      </c>
      <c r="B37" s="30" t="s">
        <v>55</v>
      </c>
      <c r="C37" s="30" t="s">
        <v>46</v>
      </c>
      <c r="D37" s="19" t="s">
        <v>73</v>
      </c>
      <c r="E37" s="16"/>
      <c r="F37" s="16"/>
      <c r="G37" s="16"/>
      <c r="H37" s="16"/>
      <c r="I37" s="16"/>
      <c r="J37" s="6"/>
      <c r="K37" s="4"/>
      <c r="L37" s="3"/>
      <c r="M37" s="4"/>
    </row>
    <row r="38" spans="1:13" ht="31.5" customHeight="1" x14ac:dyDescent="0.25">
      <c r="A38" s="47" t="s">
        <v>44</v>
      </c>
      <c r="B38" s="48">
        <v>2</v>
      </c>
      <c r="C38" s="48">
        <v>2</v>
      </c>
      <c r="D38" s="50" t="s">
        <v>59</v>
      </c>
      <c r="E38" s="16"/>
      <c r="F38" s="16"/>
      <c r="G38" s="16"/>
      <c r="H38" s="16"/>
      <c r="I38" s="16"/>
      <c r="J38" s="6"/>
      <c r="K38" s="4"/>
      <c r="L38" s="3"/>
      <c r="M38" s="4"/>
    </row>
    <row r="39" spans="1:13" s="29" customFormat="1" ht="15.75" x14ac:dyDescent="0.25">
      <c r="A39" s="47" t="s">
        <v>45</v>
      </c>
      <c r="B39" s="48">
        <v>16</v>
      </c>
      <c r="C39" s="48">
        <v>7</v>
      </c>
      <c r="D39" s="51"/>
      <c r="E39" s="32"/>
      <c r="F39" s="32"/>
      <c r="G39" s="32"/>
      <c r="H39" s="32"/>
      <c r="I39" s="32"/>
      <c r="J39" s="28"/>
      <c r="K39" s="27"/>
      <c r="L39" s="26"/>
      <c r="M39" s="27"/>
    </row>
    <row r="40" spans="1:13" ht="15.75" x14ac:dyDescent="0.25">
      <c r="A40" s="47" t="s">
        <v>44</v>
      </c>
      <c r="B40" s="48">
        <v>2</v>
      </c>
      <c r="C40" s="48">
        <v>2</v>
      </c>
      <c r="D40" s="52" t="s">
        <v>60</v>
      </c>
      <c r="E40" s="16"/>
      <c r="F40" s="16"/>
      <c r="G40" s="16"/>
      <c r="H40" s="16"/>
      <c r="I40" s="16"/>
      <c r="J40" s="6"/>
      <c r="K40" s="4"/>
      <c r="L40" s="3"/>
      <c r="M40" s="4"/>
    </row>
    <row r="41" spans="1:13" ht="15.75" x14ac:dyDescent="0.25">
      <c r="A41" s="47" t="s">
        <v>45</v>
      </c>
      <c r="B41" s="48">
        <v>7</v>
      </c>
      <c r="C41" s="48">
        <v>7</v>
      </c>
      <c r="D41" s="53"/>
      <c r="E41" s="16"/>
      <c r="F41" s="16"/>
      <c r="G41" s="16"/>
      <c r="H41" s="16"/>
      <c r="I41" s="16"/>
      <c r="J41" s="6"/>
      <c r="K41" s="4"/>
      <c r="L41" s="3"/>
      <c r="M41" s="4"/>
    </row>
    <row r="42" spans="1:13" ht="15.75" x14ac:dyDescent="0.25">
      <c r="A42" s="47" t="s">
        <v>44</v>
      </c>
      <c r="B42" s="48">
        <v>0</v>
      </c>
      <c r="C42" s="48">
        <v>0</v>
      </c>
      <c r="D42" s="50" t="s">
        <v>61</v>
      </c>
      <c r="E42" s="16"/>
      <c r="F42" s="16"/>
      <c r="G42" s="16"/>
      <c r="H42" s="16"/>
      <c r="I42" s="16"/>
      <c r="J42" s="6"/>
      <c r="K42" s="4"/>
      <c r="L42" s="3"/>
      <c r="M42" s="4"/>
    </row>
    <row r="43" spans="1:13" ht="15.75" x14ac:dyDescent="0.25">
      <c r="A43" s="47" t="s">
        <v>45</v>
      </c>
      <c r="B43" s="48">
        <v>8</v>
      </c>
      <c r="C43" s="48">
        <v>3</v>
      </c>
      <c r="D43" s="51"/>
      <c r="E43" s="16"/>
      <c r="F43" s="16"/>
      <c r="G43" s="16"/>
      <c r="H43" s="16"/>
      <c r="I43" s="16"/>
      <c r="J43" s="6"/>
      <c r="K43" s="4"/>
      <c r="L43" s="3"/>
      <c r="M43" s="4"/>
    </row>
    <row r="44" spans="1:13" ht="15.75" x14ac:dyDescent="0.25">
      <c r="A44" s="47" t="s">
        <v>44</v>
      </c>
      <c r="B44" s="48">
        <v>0</v>
      </c>
      <c r="C44" s="48">
        <v>0</v>
      </c>
      <c r="D44" s="54" t="s">
        <v>62</v>
      </c>
      <c r="E44" s="16"/>
      <c r="F44" s="16"/>
      <c r="G44" s="16"/>
      <c r="H44" s="16"/>
      <c r="I44" s="16"/>
      <c r="J44" s="6"/>
      <c r="K44" s="4"/>
      <c r="L44" s="3"/>
      <c r="M44" s="4"/>
    </row>
    <row r="45" spans="1:13" ht="15.75" x14ac:dyDescent="0.25">
      <c r="A45" s="47" t="s">
        <v>45</v>
      </c>
      <c r="B45" s="48">
        <v>24</v>
      </c>
      <c r="C45" s="48">
        <v>2</v>
      </c>
      <c r="D45" s="55"/>
      <c r="E45" s="16"/>
      <c r="F45" s="16"/>
      <c r="G45" s="16"/>
      <c r="H45" s="16"/>
      <c r="I45" s="16"/>
      <c r="J45" s="6"/>
      <c r="K45" s="4"/>
      <c r="L45" s="3"/>
      <c r="M45" s="4"/>
    </row>
    <row r="46" spans="1:13" ht="15.75" x14ac:dyDescent="0.25">
      <c r="A46" s="47" t="s">
        <v>44</v>
      </c>
      <c r="B46" s="56">
        <v>3</v>
      </c>
      <c r="C46" s="56">
        <v>2</v>
      </c>
      <c r="D46" s="54" t="s">
        <v>63</v>
      </c>
      <c r="E46" s="16"/>
      <c r="F46" s="16"/>
      <c r="G46" s="16"/>
      <c r="H46" s="16"/>
      <c r="I46" s="16"/>
      <c r="J46" s="6"/>
      <c r="K46" s="4"/>
      <c r="L46" s="3"/>
      <c r="M46" s="4"/>
    </row>
    <row r="47" spans="1:13" ht="15.75" x14ac:dyDescent="0.25">
      <c r="A47" s="47" t="s">
        <v>45</v>
      </c>
      <c r="B47" s="56">
        <v>11</v>
      </c>
      <c r="C47" s="56">
        <v>7</v>
      </c>
      <c r="D47" s="55"/>
      <c r="E47" s="16"/>
      <c r="F47" s="16"/>
      <c r="G47" s="16"/>
      <c r="H47" s="16"/>
      <c r="I47" s="16"/>
      <c r="J47" s="6"/>
      <c r="K47" s="4"/>
      <c r="L47" s="3"/>
      <c r="M47" s="4"/>
    </row>
    <row r="48" spans="1:13" ht="15.75" x14ac:dyDescent="0.25">
      <c r="A48" s="47" t="s">
        <v>44</v>
      </c>
      <c r="B48" s="48">
        <v>2</v>
      </c>
      <c r="C48" s="48">
        <v>0</v>
      </c>
      <c r="D48" s="57" t="s">
        <v>64</v>
      </c>
      <c r="E48" s="16"/>
      <c r="F48" s="16"/>
      <c r="G48" s="16"/>
      <c r="H48" s="16"/>
      <c r="I48" s="16"/>
      <c r="J48" s="6"/>
      <c r="K48" s="4"/>
      <c r="L48" s="3"/>
      <c r="M48" s="4"/>
    </row>
    <row r="49" spans="1:13" ht="15.75" x14ac:dyDescent="0.25">
      <c r="A49" s="47" t="s">
        <v>45</v>
      </c>
      <c r="B49" s="48">
        <v>17</v>
      </c>
      <c r="C49" s="48">
        <v>15</v>
      </c>
      <c r="D49" s="58"/>
      <c r="E49" s="16"/>
      <c r="F49" s="16"/>
      <c r="G49" s="16"/>
      <c r="H49" s="16"/>
      <c r="I49" s="16"/>
      <c r="J49" s="6"/>
      <c r="K49" s="4"/>
      <c r="L49" s="3"/>
      <c r="M49" s="4"/>
    </row>
    <row r="50" spans="1:13" ht="15.75" x14ac:dyDescent="0.25">
      <c r="A50" s="47" t="s">
        <v>44</v>
      </c>
      <c r="B50" s="48">
        <v>0</v>
      </c>
      <c r="C50" s="48">
        <v>0</v>
      </c>
      <c r="D50" s="54" t="s">
        <v>65</v>
      </c>
      <c r="E50" s="16"/>
      <c r="F50" s="16"/>
      <c r="G50" s="16"/>
      <c r="H50" s="16"/>
      <c r="I50" s="16"/>
      <c r="J50" s="6"/>
      <c r="K50" s="4"/>
      <c r="L50" s="3"/>
      <c r="M50" s="4"/>
    </row>
    <row r="51" spans="1:13" ht="15.75" x14ac:dyDescent="0.25">
      <c r="A51" s="47" t="s">
        <v>45</v>
      </c>
      <c r="B51" s="48">
        <v>16</v>
      </c>
      <c r="C51" s="48">
        <v>16</v>
      </c>
      <c r="D51" s="55"/>
      <c r="E51" s="16"/>
      <c r="F51" s="16"/>
      <c r="G51" s="16"/>
      <c r="H51" s="16"/>
      <c r="I51" s="16"/>
      <c r="J51" s="6"/>
      <c r="K51" s="4"/>
      <c r="L51" s="3"/>
      <c r="M51" s="4"/>
    </row>
    <row r="52" spans="1:13" ht="15.75" x14ac:dyDescent="0.25">
      <c r="A52" s="47" t="s">
        <v>44</v>
      </c>
      <c r="B52" s="59">
        <v>0</v>
      </c>
      <c r="C52" s="59">
        <v>0</v>
      </c>
      <c r="D52" s="54" t="s">
        <v>66</v>
      </c>
      <c r="E52" s="16"/>
      <c r="F52" s="16"/>
      <c r="G52" s="16"/>
      <c r="H52" s="16"/>
      <c r="I52" s="16"/>
      <c r="J52" s="6"/>
      <c r="K52" s="4"/>
      <c r="L52" s="3"/>
      <c r="M52" s="4"/>
    </row>
    <row r="53" spans="1:13" ht="15.75" x14ac:dyDescent="0.25">
      <c r="A53" s="47" t="s">
        <v>45</v>
      </c>
      <c r="B53" s="59">
        <v>10</v>
      </c>
      <c r="C53" s="59">
        <v>6</v>
      </c>
      <c r="D53" s="55"/>
      <c r="E53" s="16"/>
      <c r="F53" s="16"/>
      <c r="G53" s="16"/>
      <c r="H53" s="16"/>
      <c r="I53" s="16"/>
      <c r="J53" s="6"/>
      <c r="K53" s="4"/>
      <c r="L53" s="3"/>
      <c r="M53" s="4"/>
    </row>
    <row r="54" spans="1:13" ht="15.75" x14ac:dyDescent="0.25">
      <c r="A54" s="47" t="s">
        <v>44</v>
      </c>
      <c r="B54" s="48">
        <v>2</v>
      </c>
      <c r="C54" s="48">
        <v>2</v>
      </c>
      <c r="D54" s="54" t="s">
        <v>67</v>
      </c>
      <c r="E54" s="16"/>
      <c r="F54" s="16"/>
      <c r="G54" s="16"/>
      <c r="H54" s="16"/>
      <c r="I54" s="16"/>
      <c r="J54" s="6"/>
      <c r="K54" s="4"/>
      <c r="L54" s="3"/>
      <c r="M54" s="4"/>
    </row>
    <row r="55" spans="1:13" ht="15.75" x14ac:dyDescent="0.25">
      <c r="A55" s="47" t="s">
        <v>45</v>
      </c>
      <c r="B55" s="48">
        <v>23</v>
      </c>
      <c r="C55" s="48">
        <v>20</v>
      </c>
      <c r="D55" s="55"/>
      <c r="E55" s="16"/>
      <c r="F55" s="16"/>
      <c r="G55" s="16"/>
      <c r="H55" s="16"/>
      <c r="I55" s="16"/>
      <c r="J55" s="6"/>
      <c r="K55" s="4"/>
      <c r="L55" s="3"/>
      <c r="M55" s="4"/>
    </row>
    <row r="56" spans="1:13" ht="15.75" x14ac:dyDescent="0.25">
      <c r="A56" s="47" t="s">
        <v>44</v>
      </c>
      <c r="B56" s="48">
        <v>0</v>
      </c>
      <c r="C56" s="48">
        <v>0</v>
      </c>
      <c r="D56" s="54" t="s">
        <v>71</v>
      </c>
      <c r="E56" s="16"/>
      <c r="F56" s="16"/>
      <c r="G56" s="16"/>
      <c r="H56" s="16"/>
      <c r="I56" s="16"/>
      <c r="J56" s="6"/>
      <c r="K56" s="4"/>
      <c r="L56" s="3"/>
      <c r="M56" s="4"/>
    </row>
    <row r="57" spans="1:13" ht="15.75" x14ac:dyDescent="0.25">
      <c r="A57" s="47" t="s">
        <v>45</v>
      </c>
      <c r="B57" s="48">
        <v>9</v>
      </c>
      <c r="C57" s="48">
        <v>3</v>
      </c>
      <c r="D57" s="55"/>
      <c r="E57" s="16"/>
      <c r="F57" s="16"/>
      <c r="G57" s="16"/>
      <c r="H57" s="16"/>
      <c r="I57" s="16"/>
      <c r="J57" s="6"/>
      <c r="K57" s="4"/>
      <c r="L57" s="3"/>
      <c r="M57" s="4"/>
    </row>
    <row r="58" spans="1:13" ht="15.75" customHeight="1" x14ac:dyDescent="0.25">
      <c r="A58" s="47" t="s">
        <v>44</v>
      </c>
      <c r="B58" s="48">
        <v>2</v>
      </c>
      <c r="C58" s="48">
        <v>2</v>
      </c>
      <c r="D58" s="54" t="s">
        <v>70</v>
      </c>
      <c r="E58" s="16"/>
      <c r="F58" s="16"/>
      <c r="G58" s="16"/>
      <c r="H58" s="16"/>
      <c r="I58" s="16"/>
      <c r="J58" s="6"/>
      <c r="K58" s="4"/>
      <c r="L58" s="3"/>
      <c r="M58" s="4"/>
    </row>
    <row r="59" spans="1:13" ht="15.75" x14ac:dyDescent="0.25">
      <c r="A59" s="47" t="s">
        <v>45</v>
      </c>
      <c r="B59" s="48">
        <v>14</v>
      </c>
      <c r="C59" s="48">
        <v>3</v>
      </c>
      <c r="D59" s="55"/>
      <c r="E59" s="16"/>
      <c r="F59" s="16"/>
      <c r="G59" s="16"/>
      <c r="H59" s="16"/>
      <c r="I59" s="16"/>
      <c r="J59" s="6"/>
      <c r="K59" s="4"/>
      <c r="L59" s="3"/>
      <c r="M59" s="4"/>
    </row>
    <row r="60" spans="1:13" ht="15.75" x14ac:dyDescent="0.25">
      <c r="A60" s="47" t="s">
        <v>44</v>
      </c>
      <c r="B60" s="48">
        <v>3</v>
      </c>
      <c r="C60" s="48">
        <v>3</v>
      </c>
      <c r="D60" s="54" t="s">
        <v>69</v>
      </c>
      <c r="E60" s="16"/>
      <c r="F60" s="16"/>
      <c r="G60" s="16"/>
      <c r="H60" s="16"/>
      <c r="I60" s="16"/>
      <c r="J60" s="6"/>
      <c r="K60" s="4"/>
      <c r="L60" s="3"/>
      <c r="M60" s="4"/>
    </row>
    <row r="61" spans="1:13" ht="15.75" x14ac:dyDescent="0.25">
      <c r="A61" s="47" t="s">
        <v>45</v>
      </c>
      <c r="B61" s="48">
        <v>19</v>
      </c>
      <c r="C61" s="48">
        <v>15</v>
      </c>
      <c r="D61" s="55"/>
      <c r="E61" s="16"/>
      <c r="F61" s="16"/>
      <c r="G61" s="16"/>
      <c r="H61" s="16"/>
      <c r="I61" s="16"/>
      <c r="J61" s="6"/>
      <c r="K61" s="4"/>
      <c r="L61" s="3"/>
      <c r="M61" s="4"/>
    </row>
    <row r="62" spans="1:13" ht="15.75" x14ac:dyDescent="0.25">
      <c r="A62" s="47" t="s">
        <v>44</v>
      </c>
      <c r="B62" s="48">
        <v>2</v>
      </c>
      <c r="C62" s="48">
        <v>1</v>
      </c>
      <c r="D62" s="44" t="s">
        <v>68</v>
      </c>
      <c r="E62" s="16"/>
      <c r="F62" s="16"/>
      <c r="G62" s="16"/>
      <c r="H62" s="16"/>
      <c r="I62" s="16"/>
      <c r="J62" s="6"/>
      <c r="K62" s="4"/>
      <c r="L62" s="3"/>
      <c r="M62" s="4"/>
    </row>
    <row r="63" spans="1:13" ht="15.75" x14ac:dyDescent="0.25">
      <c r="A63" s="47" t="s">
        <v>45</v>
      </c>
      <c r="B63" s="48">
        <v>9</v>
      </c>
      <c r="C63" s="48">
        <v>2</v>
      </c>
      <c r="D63" s="45"/>
      <c r="E63" s="16"/>
      <c r="F63" s="16"/>
      <c r="G63" s="16"/>
      <c r="H63" s="16"/>
      <c r="I63" s="16"/>
      <c r="J63" s="6"/>
      <c r="K63" s="4"/>
      <c r="L63" s="3"/>
      <c r="M63" s="4"/>
    </row>
    <row r="64" spans="1:13" ht="15.75" x14ac:dyDescent="0.25">
      <c r="A64" s="61" t="s">
        <v>74</v>
      </c>
      <c r="B64" s="62">
        <f>SUM(B38:B63)</f>
        <v>201</v>
      </c>
      <c r="C64" s="62">
        <f>SUM(C38:C63)</f>
        <v>120</v>
      </c>
      <c r="D64" s="65"/>
      <c r="E64" s="16"/>
      <c r="F64" s="16"/>
      <c r="G64" s="16"/>
      <c r="H64" s="16"/>
      <c r="I64" s="16"/>
      <c r="J64" s="6"/>
      <c r="K64" s="4"/>
      <c r="L64" s="3"/>
      <c r="M64" s="4"/>
    </row>
    <row r="65" spans="1:14" ht="15.75" x14ac:dyDescent="0.25">
      <c r="A65" s="64" t="s">
        <v>44</v>
      </c>
      <c r="B65" s="65">
        <f>SUMIF($A$38:$A$63,$A$65,B38:B$63)</f>
        <v>18</v>
      </c>
      <c r="C65" s="65">
        <f>SUMIF($A$38:$A$63,$A$65,C38:C$63)</f>
        <v>14</v>
      </c>
      <c r="D65" s="65"/>
      <c r="E65" s="16"/>
      <c r="F65" s="16"/>
      <c r="G65" s="16"/>
      <c r="H65" s="16"/>
      <c r="I65" s="16"/>
      <c r="J65" s="6"/>
      <c r="K65" s="4"/>
      <c r="L65" s="3"/>
      <c r="M65" s="4"/>
    </row>
    <row r="66" spans="1:14" s="37" customFormat="1" ht="15.75" x14ac:dyDescent="0.25">
      <c r="A66" s="64" t="s">
        <v>45</v>
      </c>
      <c r="B66" s="65">
        <f>SUMIF($A$38:$A$63,$A$66,B38:B63)</f>
        <v>183</v>
      </c>
      <c r="C66" s="65">
        <f>SUMIF($A$38:$A$63,$A$66,C38:C63)</f>
        <v>106</v>
      </c>
      <c r="D66" s="65"/>
      <c r="E66" s="40"/>
      <c r="F66" s="40"/>
      <c r="G66" s="40"/>
      <c r="H66" s="40"/>
      <c r="I66" s="40"/>
      <c r="J66" s="36"/>
      <c r="K66" s="35"/>
      <c r="L66" s="34"/>
      <c r="M66" s="35"/>
    </row>
    <row r="67" spans="1:14" s="37" customFormat="1" ht="15.75" x14ac:dyDescent="0.25">
      <c r="A67" s="38"/>
      <c r="B67" s="40"/>
      <c r="C67" s="40"/>
      <c r="D67" s="40"/>
      <c r="E67" s="40"/>
      <c r="F67" s="40"/>
      <c r="G67" s="40"/>
      <c r="H67" s="40"/>
      <c r="I67" s="40"/>
      <c r="J67" s="36"/>
      <c r="K67" s="35"/>
      <c r="L67" s="34"/>
      <c r="M67" s="35"/>
    </row>
    <row r="68" spans="1:14" s="37" customFormat="1" ht="15.75" x14ac:dyDescent="0.25">
      <c r="A68" s="38"/>
      <c r="B68" s="40"/>
      <c r="C68" s="40"/>
      <c r="D68" s="40"/>
      <c r="E68" s="40"/>
      <c r="F68" s="40"/>
      <c r="G68" s="40"/>
      <c r="H68" s="40"/>
      <c r="I68" s="40"/>
      <c r="J68" s="36"/>
      <c r="K68" s="35"/>
      <c r="L68" s="34"/>
      <c r="M68" s="35"/>
    </row>
    <row r="69" spans="1:14" ht="15.75" x14ac:dyDescent="0.25">
      <c r="A69" s="10" t="s">
        <v>50</v>
      </c>
      <c r="B69" s="16"/>
      <c r="C69" s="16"/>
      <c r="D69" s="16"/>
      <c r="E69" s="16"/>
      <c r="F69" s="16"/>
      <c r="G69" s="16"/>
      <c r="H69" s="16"/>
      <c r="I69" s="16"/>
      <c r="J69" s="6"/>
      <c r="K69" s="4"/>
      <c r="L69" s="3"/>
      <c r="M69" s="4"/>
    </row>
    <row r="70" spans="1:14" ht="150" x14ac:dyDescent="0.25">
      <c r="A70" s="31" t="s">
        <v>43</v>
      </c>
      <c r="B70" s="30" t="s">
        <v>51</v>
      </c>
      <c r="C70" s="33" t="s">
        <v>56</v>
      </c>
      <c r="D70" s="19" t="s">
        <v>73</v>
      </c>
      <c r="E70" s="16"/>
      <c r="F70" s="16"/>
      <c r="G70" s="16"/>
      <c r="H70" s="16"/>
      <c r="I70" s="16"/>
      <c r="J70" s="16"/>
      <c r="K70" s="6"/>
      <c r="L70" s="4"/>
      <c r="M70" s="3"/>
      <c r="N70" s="4"/>
    </row>
    <row r="71" spans="1:14" ht="31.5" customHeight="1" x14ac:dyDescent="0.25">
      <c r="A71" s="47" t="s">
        <v>44</v>
      </c>
      <c r="B71" s="48">
        <v>1</v>
      </c>
      <c r="C71" s="48">
        <v>0</v>
      </c>
      <c r="D71" s="50" t="s">
        <v>59</v>
      </c>
      <c r="E71" s="16"/>
      <c r="F71" s="16"/>
      <c r="G71" s="16"/>
      <c r="H71" s="16"/>
      <c r="I71" s="16"/>
      <c r="J71" s="6"/>
      <c r="K71" s="4"/>
      <c r="L71" s="3"/>
      <c r="M71" s="4"/>
    </row>
    <row r="72" spans="1:14" s="29" customFormat="1" ht="15.75" x14ac:dyDescent="0.25">
      <c r="A72" s="47" t="s">
        <v>45</v>
      </c>
      <c r="B72" s="48">
        <v>1</v>
      </c>
      <c r="C72" s="48">
        <v>0</v>
      </c>
      <c r="D72" s="51"/>
      <c r="E72" s="32"/>
      <c r="F72" s="32"/>
      <c r="G72" s="32"/>
      <c r="H72" s="32"/>
      <c r="I72" s="32"/>
      <c r="J72" s="28"/>
      <c r="K72" s="27"/>
      <c r="L72" s="26"/>
      <c r="M72" s="27"/>
    </row>
    <row r="73" spans="1:14" ht="15.75" x14ac:dyDescent="0.25">
      <c r="A73" s="47" t="s">
        <v>44</v>
      </c>
      <c r="B73" s="48">
        <v>1</v>
      </c>
      <c r="C73" s="48">
        <v>0</v>
      </c>
      <c r="D73" s="52" t="s">
        <v>60</v>
      </c>
      <c r="F73" s="3"/>
      <c r="G73" s="5"/>
      <c r="H73" s="6"/>
      <c r="I73" s="4"/>
      <c r="J73" s="3"/>
      <c r="K73" s="4"/>
    </row>
    <row r="74" spans="1:14" ht="15.75" x14ac:dyDescent="0.25">
      <c r="A74" s="47" t="s">
        <v>45</v>
      </c>
      <c r="B74" s="48">
        <v>1</v>
      </c>
      <c r="C74" s="48">
        <v>0</v>
      </c>
      <c r="D74" s="53"/>
      <c r="E74" s="7"/>
      <c r="F74" s="7"/>
      <c r="G74" s="7"/>
      <c r="H74" s="7"/>
      <c r="I74" s="7"/>
      <c r="J74" s="7"/>
    </row>
    <row r="75" spans="1:14" x14ac:dyDescent="0.25">
      <c r="A75" s="47" t="s">
        <v>44</v>
      </c>
      <c r="B75" s="49">
        <v>0</v>
      </c>
      <c r="C75" s="49">
        <v>0</v>
      </c>
      <c r="D75" s="50" t="s">
        <v>61</v>
      </c>
    </row>
    <row r="76" spans="1:14" x14ac:dyDescent="0.25">
      <c r="A76" s="47" t="s">
        <v>45</v>
      </c>
      <c r="B76" s="49">
        <v>1</v>
      </c>
      <c r="C76" s="49">
        <v>0</v>
      </c>
      <c r="D76" s="51"/>
    </row>
    <row r="77" spans="1:14" ht="15.75" x14ac:dyDescent="0.25">
      <c r="A77" s="47" t="s">
        <v>44</v>
      </c>
      <c r="B77" s="48">
        <v>0</v>
      </c>
      <c r="C77" s="48">
        <v>0</v>
      </c>
      <c r="D77" s="54" t="s">
        <v>62</v>
      </c>
    </row>
    <row r="78" spans="1:14" ht="15.75" x14ac:dyDescent="0.25">
      <c r="A78" s="47" t="s">
        <v>45</v>
      </c>
      <c r="B78" s="48">
        <v>1</v>
      </c>
      <c r="C78" s="48">
        <v>0</v>
      </c>
      <c r="D78" s="55"/>
    </row>
    <row r="79" spans="1:14" ht="15.75" x14ac:dyDescent="0.25">
      <c r="A79" s="47" t="s">
        <v>44</v>
      </c>
      <c r="B79" s="56">
        <v>1</v>
      </c>
      <c r="C79" s="56">
        <v>0</v>
      </c>
      <c r="D79" s="54" t="s">
        <v>63</v>
      </c>
    </row>
    <row r="80" spans="1:14" ht="15.75" x14ac:dyDescent="0.25">
      <c r="A80" s="47" t="s">
        <v>45</v>
      </c>
      <c r="B80" s="56">
        <v>1</v>
      </c>
      <c r="C80" s="56">
        <v>0</v>
      </c>
      <c r="D80" s="55"/>
    </row>
    <row r="81" spans="1:4" ht="15.75" x14ac:dyDescent="0.25">
      <c r="A81" s="47" t="s">
        <v>44</v>
      </c>
      <c r="B81" s="48">
        <v>1</v>
      </c>
      <c r="C81" s="48">
        <v>1</v>
      </c>
      <c r="D81" s="57" t="s">
        <v>64</v>
      </c>
    </row>
    <row r="82" spans="1:4" ht="15.75" x14ac:dyDescent="0.25">
      <c r="A82" s="47" t="s">
        <v>45</v>
      </c>
      <c r="B82" s="48">
        <v>0</v>
      </c>
      <c r="C82" s="48">
        <v>0</v>
      </c>
      <c r="D82" s="58"/>
    </row>
    <row r="83" spans="1:4" ht="15.75" x14ac:dyDescent="0.25">
      <c r="A83" s="47" t="s">
        <v>44</v>
      </c>
      <c r="B83" s="48">
        <v>0</v>
      </c>
      <c r="C83" s="48">
        <v>0</v>
      </c>
      <c r="D83" s="54" t="s">
        <v>65</v>
      </c>
    </row>
    <row r="84" spans="1:4" ht="15.75" x14ac:dyDescent="0.25">
      <c r="A84" s="47" t="s">
        <v>45</v>
      </c>
      <c r="B84" s="48">
        <v>1</v>
      </c>
      <c r="C84" s="48">
        <v>0</v>
      </c>
      <c r="D84" s="55"/>
    </row>
    <row r="85" spans="1:4" ht="15.75" x14ac:dyDescent="0.25">
      <c r="A85" s="47" t="s">
        <v>44</v>
      </c>
      <c r="B85" s="59">
        <v>0</v>
      </c>
      <c r="C85" s="59">
        <v>0</v>
      </c>
      <c r="D85" s="54" t="s">
        <v>66</v>
      </c>
    </row>
    <row r="86" spans="1:4" ht="15.75" x14ac:dyDescent="0.25">
      <c r="A86" s="47" t="s">
        <v>45</v>
      </c>
      <c r="B86" s="59">
        <v>1</v>
      </c>
      <c r="C86" s="59">
        <v>0</v>
      </c>
      <c r="D86" s="55"/>
    </row>
    <row r="87" spans="1:4" ht="15.75" x14ac:dyDescent="0.25">
      <c r="A87" s="47" t="s">
        <v>44</v>
      </c>
      <c r="B87" s="48">
        <v>1</v>
      </c>
      <c r="C87" s="48">
        <v>0</v>
      </c>
      <c r="D87" s="54" t="s">
        <v>67</v>
      </c>
    </row>
    <row r="88" spans="1:4" ht="15.75" x14ac:dyDescent="0.25">
      <c r="A88" s="47" t="s">
        <v>45</v>
      </c>
      <c r="B88" s="48">
        <v>1</v>
      </c>
      <c r="C88" s="48">
        <v>0</v>
      </c>
      <c r="D88" s="55"/>
    </row>
    <row r="89" spans="1:4" ht="15.75" x14ac:dyDescent="0.25">
      <c r="A89" s="47" t="s">
        <v>44</v>
      </c>
      <c r="B89" s="59">
        <v>0</v>
      </c>
      <c r="C89" s="59">
        <v>0</v>
      </c>
      <c r="D89" s="54" t="s">
        <v>71</v>
      </c>
    </row>
    <row r="90" spans="1:4" ht="15.75" x14ac:dyDescent="0.25">
      <c r="A90" s="47" t="s">
        <v>45</v>
      </c>
      <c r="B90" s="59">
        <v>1</v>
      </c>
      <c r="C90" s="59">
        <v>0</v>
      </c>
      <c r="D90" s="55"/>
    </row>
    <row r="91" spans="1:4" ht="15.75" x14ac:dyDescent="0.25">
      <c r="A91" s="47" t="s">
        <v>44</v>
      </c>
      <c r="B91" s="48">
        <v>1</v>
      </c>
      <c r="C91" s="48">
        <v>0</v>
      </c>
      <c r="D91" s="54" t="s">
        <v>70</v>
      </c>
    </row>
    <row r="92" spans="1:4" ht="15.75" x14ac:dyDescent="0.25">
      <c r="A92" s="47" t="s">
        <v>45</v>
      </c>
      <c r="B92" s="48">
        <v>1</v>
      </c>
      <c r="C92" s="48">
        <v>0</v>
      </c>
      <c r="D92" s="55"/>
    </row>
    <row r="93" spans="1:4" ht="15.75" x14ac:dyDescent="0.25">
      <c r="A93" s="47" t="s">
        <v>44</v>
      </c>
      <c r="B93" s="48">
        <v>1</v>
      </c>
      <c r="C93" s="48">
        <v>1</v>
      </c>
      <c r="D93" s="54" t="s">
        <v>69</v>
      </c>
    </row>
    <row r="94" spans="1:4" ht="15.75" x14ac:dyDescent="0.25">
      <c r="A94" s="47" t="s">
        <v>45</v>
      </c>
      <c r="B94" s="48">
        <v>1</v>
      </c>
      <c r="C94" s="48">
        <v>1</v>
      </c>
      <c r="D94" s="55"/>
    </row>
    <row r="95" spans="1:4" ht="15.75" x14ac:dyDescent="0.25">
      <c r="A95" s="47" t="s">
        <v>44</v>
      </c>
      <c r="B95" s="48">
        <v>1</v>
      </c>
      <c r="C95" s="48">
        <v>1</v>
      </c>
      <c r="D95" s="54" t="s">
        <v>68</v>
      </c>
    </row>
    <row r="96" spans="1:4" ht="15.75" x14ac:dyDescent="0.25">
      <c r="A96" s="47" t="s">
        <v>45</v>
      </c>
      <c r="B96" s="48">
        <v>1</v>
      </c>
      <c r="C96" s="48">
        <v>1</v>
      </c>
      <c r="D96" s="55"/>
    </row>
    <row r="97" spans="1:4" x14ac:dyDescent="0.25">
      <c r="A97" s="66" t="s">
        <v>74</v>
      </c>
      <c r="B97" s="67">
        <f>SUM(B71:B96)</f>
        <v>20</v>
      </c>
      <c r="C97" s="67">
        <f>SUM(C71:C96)</f>
        <v>5</v>
      </c>
      <c r="D97" s="66"/>
    </row>
    <row r="98" spans="1:4" x14ac:dyDescent="0.25">
      <c r="A98" s="64" t="s">
        <v>44</v>
      </c>
      <c r="B98" s="66">
        <f>SUMIF($A$71:$A$96,A98,$B$71:$B$96)</f>
        <v>8</v>
      </c>
      <c r="C98" s="66">
        <f>SUMIF($A$71:$A$96,$A$98,C71:C96)</f>
        <v>3</v>
      </c>
      <c r="D98" s="66"/>
    </row>
    <row r="99" spans="1:4" x14ac:dyDescent="0.25">
      <c r="A99" s="64" t="s">
        <v>45</v>
      </c>
      <c r="B99" s="66">
        <f>SUMIF($A$71:$A$96,A99,$B$71:$B$96)</f>
        <v>12</v>
      </c>
      <c r="C99" s="66">
        <f>SUMIF($A$71:$A$96,A99,C71:C96)</f>
        <v>2</v>
      </c>
      <c r="D99" s="66"/>
    </row>
  </sheetData>
  <mergeCells count="40">
    <mergeCell ref="D52:D53"/>
    <mergeCell ref="D54:D55"/>
    <mergeCell ref="D56:D57"/>
    <mergeCell ref="D60:D61"/>
    <mergeCell ref="D62:D63"/>
    <mergeCell ref="D71:D72"/>
    <mergeCell ref="D58:D59"/>
    <mergeCell ref="D85:D86"/>
    <mergeCell ref="D73:D74"/>
    <mergeCell ref="D75:D76"/>
    <mergeCell ref="D77:D78"/>
    <mergeCell ref="D79:D80"/>
    <mergeCell ref="D81:D82"/>
    <mergeCell ref="D83:D84"/>
    <mergeCell ref="D87:D88"/>
    <mergeCell ref="D89:D90"/>
    <mergeCell ref="D91:D92"/>
    <mergeCell ref="D93:D94"/>
    <mergeCell ref="D95:D96"/>
    <mergeCell ref="D50:D51"/>
    <mergeCell ref="E15:E16"/>
    <mergeCell ref="E17:E18"/>
    <mergeCell ref="E19:E20"/>
    <mergeCell ref="E21:E22"/>
    <mergeCell ref="E29:E30"/>
    <mergeCell ref="E27:E28"/>
    <mergeCell ref="E25:E26"/>
    <mergeCell ref="E23:E24"/>
    <mergeCell ref="D40:D41"/>
    <mergeCell ref="D42:D43"/>
    <mergeCell ref="D44:D45"/>
    <mergeCell ref="D46:D47"/>
    <mergeCell ref="D48:D49"/>
    <mergeCell ref="D38:D39"/>
    <mergeCell ref="A2:C2"/>
    <mergeCell ref="E7:E8"/>
    <mergeCell ref="E9:E10"/>
    <mergeCell ref="E11:E12"/>
    <mergeCell ref="E13:E14"/>
    <mergeCell ref="E5:E6"/>
  </mergeCells>
  <conditionalFormatting sqref="B1">
    <cfRule type="expression" dxfId="0" priority="1">
      <formula>ISBLANK(B1)</formula>
    </cfRule>
  </conditionalFormatting>
  <dataValidations count="3">
    <dataValidation type="whole" operator="greaterThanOrEqual" allowBlank="1" showInputMessage="1" showErrorMessage="1" sqref="D42 D73 D40 E9 B62:C64 B38:C47 D75 E7 D38 E5 D71 B5:C10 B71:C74 B17:D18 B50:C51 B83:C84 B11:D14 B77:C80 B23:D24 B56:C57 B29:D31 B95:C96">
      <formula1>0</formula1>
    </dataValidation>
    <dataValidation operator="greaterThanOrEqual" allowBlank="1" showErrorMessage="1" errorTitle="Eroare" error="Vă rugăm folosiți doar numere întregi pozitive" sqref="A5:A35 A71:A96 A38:A68 A98:A99"/>
    <dataValidation type="list" allowBlank="1" showInputMessage="1" showErrorMessage="1" sqref="B1">
      <formula1>judet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1</vt:i4>
      </vt:variant>
    </vt:vector>
  </HeadingPairs>
  <TitlesOfParts>
    <vt:vector size="5" baseType="lpstr">
      <vt:lpstr>Sheet1</vt:lpstr>
      <vt:lpstr>NOTĂ</vt:lpstr>
      <vt:lpstr>NOMEN</vt:lpstr>
      <vt:lpstr>Foaie1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Dana</cp:lastModifiedBy>
  <cp:lastPrinted>2015-04-24T10:15:02Z</cp:lastPrinted>
  <dcterms:created xsi:type="dcterms:W3CDTF">2014-09-15T06:38:03Z</dcterms:created>
  <dcterms:modified xsi:type="dcterms:W3CDTF">2015-04-24T10:34:01Z</dcterms:modified>
</cp:coreProperties>
</file>